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75" activeTab="0"/>
  </bookViews>
  <sheets>
    <sheet name="Dofinansowanie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<sst xmlns="http://schemas.openxmlformats.org/spreadsheetml/2006/main" count="12" uniqueCount="10">
  <si>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Dofinansowanie</t>
  </si>
  <si>
    <t>Prog min</t>
  </si>
  <si>
    <t>Prob max</t>
  </si>
  <si>
    <t>Maksymalne dofinansowanie</t>
  </si>
  <si>
    <t>Kwota</t>
  </si>
  <si>
    <t>WYSOKOŚĆ DOTACJI:</t>
  </si>
  <si>
    <t>Kalkulator dotacji na usuwanie wyrobów azbestowych z terenu Miasta Gdyni</t>
  </si>
  <si>
    <t>zł</t>
  </si>
  <si>
    <t>*UWAGA! Kosztem kwalifikowanym inwestycji jest koszt demontażu, zbierania, transportu, zabezpieczenia i unieszkodliwienia azbestu</t>
  </si>
  <si>
    <t>PODAJ WYSOKOŚĆ PONIESIONYCH KOSZTÓW KWALIFIKOWANYCH* 
I WCIŚNIJ ENTER: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</si>
</sst>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[$PLN]\ #,##0.00"/>
    <numFmt numFmtId="173" formatCode="#,##0.00\ [$PLN]"/>
  </numFmts>
  <fonts count="27">
    <font>
      <sz val="11"/>
      <color indexed="8"/>
      <name val="Czcionka tekstu podstawowego"/>
      <family val="2"/>
    </font>
    <font>
      <sz val="12"/>
      <color indexed="8"/>
      <name val="Calibri"/>
      <family val="2"/>
    </font>
    <font>
      <sz val="8"/>
      <name val="Czcionka tekstu podstawowego"/>
      <family val="2"/>
    </font>
    <font>
      <sz val="11"/>
      <color indexed="8"/>
      <name val="Cambria"/>
      <family val="0"/>
    </font>
    <font>
      <b/>
      <sz val="11"/>
      <color indexed="8"/>
      <name val="Cambria"/>
      <family val="0"/>
    </font>
    <font>
      <sz val="18"/>
      <color indexed="8"/>
      <name val="Cambria"/>
      <family val="0"/>
    </font>
    <font>
      <sz val="26"/>
      <color indexed="8"/>
      <name val="Cambria"/>
      <family val="0"/>
    </font>
    <font>
      <b/>
      <sz val="26"/>
      <color indexed="8"/>
      <name val="Cambri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1"/>
      <name val="Cambria"/>
      <family val="0"/>
    </font>
    <font>
      <sz val="11"/>
      <name val="Czcionka tekstu podstawowego"/>
      <family val="2"/>
    </font>
    <font>
      <sz val="15"/>
      <color indexed="8"/>
      <name val="Cambria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15" fillId="3" borderId="1" applyNumberFormat="0" applyAlignment="0" applyProtection="0"/>
    <xf numFmtId="0" fontId="12" fillId="1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0" fillId="19" borderId="7" applyNumberFormat="0" applyFont="0" applyAlignment="0" applyProtection="0"/>
    <xf numFmtId="0" fontId="17" fillId="11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11" borderId="9" applyNumberFormat="0" applyAlignment="0" applyProtection="0"/>
    <xf numFmtId="0" fontId="13" fillId="20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17" borderId="10" xfId="0" applyFont="1" applyFill="1" applyBorder="1" applyAlignment="1">
      <alignment/>
    </xf>
    <xf numFmtId="172" fontId="3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4" fontId="7" fillId="21" borderId="0" xfId="0" applyNumberFormat="1" applyFont="1" applyFill="1" applyAlignment="1">
      <alignment horizontal="right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/>
    </xf>
  </cellXfs>
  <cellStyles count="47">
    <cellStyle name="Normal" xfId="0"/>
    <cellStyle name="20% — akcent 1" xfId="15"/>
    <cellStyle name="20% — akcent 2" xfId="16"/>
    <cellStyle name="20% — akcent 3" xfId="17"/>
    <cellStyle name="20% — akcent 4" xfId="18"/>
    <cellStyle name="20% — akcent 5" xfId="19"/>
    <cellStyle name="20% — akcent 6" xfId="20"/>
    <cellStyle name="40% — akcent 1" xfId="21"/>
    <cellStyle name="40% — akcent 2" xfId="22"/>
    <cellStyle name="40% — akcent 3" xfId="23"/>
    <cellStyle name="40% — akcent 4" xfId="24"/>
    <cellStyle name="40% — akcent 5" xfId="25"/>
    <cellStyle name="40% — akcent 6" xfId="26"/>
    <cellStyle name="60% — akcent 1" xfId="27"/>
    <cellStyle name="60% — akcent 2" xfId="28"/>
    <cellStyle name="60% — akcent 3" xfId="29"/>
    <cellStyle name="60% — akcent 4" xfId="30"/>
    <cellStyle name="60% — akcent 5" xfId="31"/>
    <cellStyle name="60% 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obre" xfId="40"/>
    <cellStyle name="Comma" xfId="41"/>
    <cellStyle name="Comma [0]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tatka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Currency" xfId="57"/>
    <cellStyle name="Currency [0]" xfId="58"/>
    <cellStyle name="Wyjście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390525</xdr:colOff>
      <xdr:row>0</xdr:row>
      <xdr:rowOff>590550</xdr:rowOff>
    </xdr:from>
    <xdr:to>
      <xdr:col>3</xdr:col>
      <xdr:colOff>5581650</xdr:colOff>
      <xdr:row>8</xdr:row>
      <xdr:rowOff>695325</xdr:rowOff>
    </xdr:to>
    <xdr:pic>
      <xdr:nvPicPr>
        <xdr:cNvPr id="1" name="Picture 4" descr="ek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590550"/>
          <a:ext cx="5191125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workbookViewId="0" topLeftCell="A1">
      <selection activeCell="C3" sqref="C3"/>
    </sheetView>
  </sheetViews>
  <sheetFormatPr defaultColWidth="0" defaultRowHeight="14.25" zeroHeight="1"/>
  <cols>
    <col min="1" max="1" width="3.69921875" style="1" customWidth="1"/>
    <col min="2" max="2" width="47.69921875" style="1" customWidth="1"/>
    <col min="3" max="3" width="42.5" style="1" customWidth="1"/>
    <col min="4" max="4" width="59.3984375" style="1" customWidth="1"/>
    <col min="5" max="5" width="28.8984375" style="1" hidden="1" customWidth="1"/>
    <col min="6" max="6" width="32.69921875" style="1" hidden="1" customWidth="1"/>
    <col min="7" max="16384" width="8.69921875" style="1" hidden="1" customWidth="1"/>
  </cols>
  <sheetData>
    <row r="1" spans="1:6" ht="60.75" customHeight="1">
      <c r="A1" s="7" t="s">
        <v>6</v>
      </c>
      <c r="B1" s="7"/>
      <c r="C1" s="7"/>
      <c r="D1" s="7"/>
      <c r="E1" s="7"/>
      <c r="F1" s="7"/>
    </row>
    <row r="2" spans="2:3" ht="57.75" customHeight="1">
      <c r="B2" s="12" t="s">
        <v>9</v>
      </c>
      <c r="C2" s="12"/>
    </row>
    <row r="3" spans="3:4" s="5" customFormat="1" ht="57.75" customHeight="1">
      <c r="C3" s="8">
        <v>0</v>
      </c>
      <c r="D3" s="7" t="s">
        <v>7</v>
      </c>
    </row>
    <row r="4" spans="2:3" s="5" customFormat="1" ht="57.75" customHeight="1">
      <c r="B4" s="13" t="s">
        <v>5</v>
      </c>
      <c r="C4" s="13"/>
    </row>
    <row r="5" spans="3:4" ht="57.75" customHeight="1">
      <c r="C5" s="9">
        <f>IF(SUM(D14,D15,D16)&gt;B27,B27,SUM(D14,D15,D16))</f>
        <v>0</v>
      </c>
      <c r="D5" s="7" t="s">
        <v>7</v>
      </c>
    </row>
    <row r="6" ht="14.25"/>
    <row r="7" ht="14.25"/>
    <row r="8" ht="33" customHeight="1"/>
    <row r="9" ht="78" customHeight="1">
      <c r="A9" s="14" t="s">
        <v>8</v>
      </c>
    </row>
    <row r="10" ht="14.25" hidden="1"/>
    <row r="11" ht="14.25" hidden="1"/>
    <row r="12" ht="23.25" hidden="1" thickBot="1">
      <c r="A12" s="6"/>
    </row>
    <row r="13" spans="3:4" ht="15" hidden="1" thickBot="1">
      <c r="C13" s="2" t="s">
        <v>4</v>
      </c>
      <c r="D13" s="2" t="s">
        <v>0</v>
      </c>
    </row>
    <row r="14" spans="2:4" ht="15" hidden="1" thickBot="1">
      <c r="B14" s="2" t="str">
        <f>CONCATENATE("Kwota obieta dofinansowaniem ",B22)</f>
        <v>Kwota obieta dofinansowaniem 0,9</v>
      </c>
      <c r="C14" s="3">
        <f>IF(C3&lt;=D22,C3,D22)</f>
        <v>0</v>
      </c>
      <c r="D14" s="4">
        <f>C14*B22</f>
        <v>0</v>
      </c>
    </row>
    <row r="15" spans="2:4" ht="15" hidden="1" thickBot="1">
      <c r="B15" s="2" t="str">
        <f>CONCATENATE("Kwota obieta dofinansowaniem ",B23)</f>
        <v>Kwota obieta dofinansowaniem 0,75</v>
      </c>
      <c r="C15" s="3">
        <f>IF(C3&gt;D22,IF(C3&lt;D23,MOD(C3,C23),D23-C23),0)</f>
        <v>0</v>
      </c>
      <c r="D15" s="4">
        <f>C15*B23</f>
        <v>0</v>
      </c>
    </row>
    <row r="16" spans="2:4" ht="15" hidden="1" thickBot="1">
      <c r="B16" s="2" t="str">
        <f>CONCATENATE("Kwota obieta dofinansowaniem ",B24)</f>
        <v>Kwota obieta dofinansowaniem 0,6</v>
      </c>
      <c r="C16" s="3">
        <f>IF(C3&gt;D23,C3-C24,0)</f>
        <v>0</v>
      </c>
      <c r="D16" s="4">
        <f>C16*B24</f>
        <v>0</v>
      </c>
    </row>
    <row r="17" ht="14.25" hidden="1"/>
    <row r="18" ht="14.25" hidden="1"/>
    <row r="19" ht="14.25" hidden="1"/>
    <row r="20" ht="14.25" hidden="1"/>
    <row r="21" spans="2:6" ht="14.25" hidden="1">
      <c r="B21" s="11" t="s">
        <v>0</v>
      </c>
      <c r="C21" s="11" t="s">
        <v>1</v>
      </c>
      <c r="D21" s="11" t="s">
        <v>2</v>
      </c>
      <c r="E21" s="10"/>
      <c r="F21" s="10"/>
    </row>
    <row r="22" spans="2:6" ht="14.25" hidden="1">
      <c r="B22" s="11">
        <v>0.9</v>
      </c>
      <c r="C22" s="11">
        <v>0</v>
      </c>
      <c r="D22" s="11">
        <v>20000</v>
      </c>
      <c r="E22" s="10"/>
      <c r="F22" s="10"/>
    </row>
    <row r="23" spans="2:6" ht="14.25" hidden="1">
      <c r="B23" s="11">
        <v>0.75</v>
      </c>
      <c r="C23" s="11">
        <v>20000</v>
      </c>
      <c r="D23" s="11">
        <v>40000</v>
      </c>
      <c r="E23" s="10"/>
      <c r="F23" s="10"/>
    </row>
    <row r="24" spans="2:6" ht="14.25" hidden="1">
      <c r="B24" s="11">
        <v>0.6</v>
      </c>
      <c r="C24" s="11">
        <v>40000</v>
      </c>
      <c r="D24" s="11"/>
      <c r="E24" s="10"/>
      <c r="F24" s="10"/>
    </row>
    <row r="25" spans="2:6" ht="14.25" hidden="1">
      <c r="B25" s="11"/>
      <c r="C25" s="11"/>
      <c r="D25" s="11"/>
      <c r="E25" s="10"/>
      <c r="F25" s="10"/>
    </row>
    <row r="26" spans="2:6" ht="14.25" hidden="1">
      <c r="B26" s="11" t="s">
        <v>3</v>
      </c>
      <c r="C26" s="11"/>
      <c r="D26" s="11"/>
      <c r="E26" s="10"/>
      <c r="F26" s="10"/>
    </row>
    <row r="27" spans="2:6" ht="14.25" hidden="1">
      <c r="B27" s="11">
        <v>50000</v>
      </c>
      <c r="C27" s="11"/>
      <c r="D27" s="11"/>
      <c r="E27" s="10"/>
      <c r="F27" s="10"/>
    </row>
    <row r="28" ht="14.25" hidden="1"/>
  </sheetData>
  <sheetProtection password="DE09" sheet="1" objects="1" scenarios="1" selectLockedCells="1"/>
  <mergeCells count="2">
    <mergeCell ref="B2:C2"/>
    <mergeCell ref="B4:C4"/>
  </mergeCells>
  <printOptions/>
  <pageMargins left="0.7" right="0.7" top="0.75" bottom="0.75" header="0.3" footer="0.3"/>
  <pageSetup horizontalDpi="600" verticalDpi="600" orientation="portrait" scale="44" r:id="rId2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Agusia!</dc:creator>
  <cp:keywords/>
  <dc:description/>
  <cp:lastModifiedBy>uodmr</cp:lastModifiedBy>
  <cp:lastPrinted>2015-06-01T08:42:26Z</cp:lastPrinted>
  <dcterms:created xsi:type="dcterms:W3CDTF">2015-05-31T04:17:59Z</dcterms:created>
  <dcterms:modified xsi:type="dcterms:W3CDTF">2015-06-08T07:19:45Z</dcterms:modified>
  <cp:category/>
  <cp:version/>
  <cp:contentType/>
  <cp:contentStatus/>
</cp:coreProperties>
</file>