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390" windowHeight="12270" activeTab="0"/>
  </bookViews>
  <sheets>
    <sheet name="zadania" sheetId="1" r:id="rId1"/>
  </sheets>
  <definedNames/>
  <calcPr fullCalcOnLoad="1"/>
</workbook>
</file>

<file path=xl/sharedStrings.xml><?xml version="1.0" encoding="utf-8"?>
<sst xmlns="http://schemas.openxmlformats.org/spreadsheetml/2006/main" count="92" uniqueCount="58">
  <si>
    <t>Gminny Fundusz Ochrony Środowiska i Gospodarki Wodnej                                                               (Dział 900, rozdział 90011)</t>
  </si>
  <si>
    <t>§</t>
  </si>
  <si>
    <t>Lp.</t>
  </si>
  <si>
    <t>Opis zadania</t>
  </si>
  <si>
    <t>Plan na 2010r</t>
  </si>
  <si>
    <t>Wykonawca</t>
  </si>
  <si>
    <t xml:space="preserve">1. Edukacja ekologiczna oraz propagowanie działań proekologicznych i zasady zrównoważonego rozwoju                                                                                                                                                             </t>
  </si>
  <si>
    <t>Organizacja programów edukacyjnych oraz kampanii informacyjnych lansujących przyjazny środowisku styl życia.</t>
  </si>
  <si>
    <t>UO</t>
  </si>
  <si>
    <t>Szkolenia pracowników WOSiR UM Gdyni w dziedzinie ochrony środowiska</t>
  </si>
  <si>
    <t>Organizacja akcji "Sprzątania Świata"</t>
  </si>
  <si>
    <t>Odtworzenie Zasobów Rybnych Zatoki Puckiej</t>
  </si>
  <si>
    <t>KZG "Władysławowo"</t>
  </si>
  <si>
    <t>Program "Spotkanie z Morzem Bałtyckim"</t>
  </si>
  <si>
    <t>Morski Instytut Rybacki</t>
  </si>
  <si>
    <t>Razem</t>
  </si>
  <si>
    <t>2. Wspomaganie systemów kontrolno-pomiarowych stanu środowiska oraz systemów pomiarowych zużycia wody i ciepła</t>
  </si>
  <si>
    <t>Prowadzenie regionalnego monitoringu atmosfery</t>
  </si>
  <si>
    <t>ARMAAG</t>
  </si>
  <si>
    <t>Ekspertyzy i opracowania, badanie stanu środowiska m.in.. poziomu hałasu w środowisku</t>
  </si>
  <si>
    <t>Badanie stanu czystości rzeki Kaczej</t>
  </si>
  <si>
    <t>Wykonanie mapy akustycznej</t>
  </si>
  <si>
    <t>3. Realizowanie zadań modernizacyjnych i inwestycyjnych, służących ochronie środowiska</t>
  </si>
  <si>
    <t>Dotacje ekologiczne dla mieszkańców miasta</t>
  </si>
  <si>
    <t>Likwidacja koca azbestowego stanowiacego izolację ppoż. podsufitki sali gimnastycznej w budynku Zespołu Szkół Ogólnokształcących Nr 5 ul. Wejherowska 55</t>
  </si>
  <si>
    <t>MBR</t>
  </si>
  <si>
    <t>Termomodernizacja budynku - docieplenie ścian zewnętrznych w Specjalnym Ośrodku Szkolno - Wychowawczym  Nr 1 ul. Płk. Dąbka  277</t>
  </si>
  <si>
    <t>Rozdzielenie kanalizacji sanitarnej od kanalizacji deszczowej w budynku Miejskiej Stacji Pogotowia Ratunkowego                       ul. Żwirki i Wigury 14</t>
  </si>
  <si>
    <t>Modernizacja wewnetrznej instalacji c.o. i c.w.u.  Przedszkole Samorządowe Nr 52 ul. Krasickiego</t>
  </si>
  <si>
    <t>Rozdzielenie kanalizacji deszczowej od kanalizacji sanitarnej wraz z opracowaniem dokumentacji projektowej - Przedszkole Samorządowe Nr 47 ul. Maciejewicza 9</t>
  </si>
  <si>
    <t>Rozdzielenie kanalizacji deszczowej od kanalizacji sanitarnej - Przedszkole Samorządowe Nr 19 ul. Harcerska 4</t>
  </si>
  <si>
    <t>Modernizacja wewnetrznej instalacji c.w.u. w budynku Zespołu Sportowych Szkół Ogólnokształcących                                         ul. Władysława IV 54</t>
  </si>
  <si>
    <t xml:space="preserve">Modernizacja wewnetrznej instalacji c.o. w budynku Przedszkola Samorządowego Nr 15 ul. Lubawska 7               </t>
  </si>
  <si>
    <t xml:space="preserve">Modernizacja węzła c.o. i c.w.u. - I etap w budynku Przedszkola Samorządowego Nr 16 ul. Chabrowa 43             </t>
  </si>
  <si>
    <t>Wykonanie dokumentacji projektowej modernizacji węzła c.o. i c.w.u. oraz wewnętrznej instalacji c.o. Gimnazjum Nr 11 ul. Słowackiego 53</t>
  </si>
  <si>
    <t>Modernizacja wewnetrznej instalacji c.o.  w  Szkole Podstawowej Nr 6 ul. Cechowa 22</t>
  </si>
  <si>
    <t>4. Urządzanie i utrzymywanie terenów zieleni, zadrzewień, zakrzewień oraz parków ustanowionych przez Radę Miasta</t>
  </si>
  <si>
    <t xml:space="preserve">Nasadzenia uzupełniające drzew i krzewów </t>
  </si>
  <si>
    <t>SMO</t>
  </si>
  <si>
    <t>Projekty zieleni</t>
  </si>
  <si>
    <t>OGÓŁEM ZADANIA GFOŚ</t>
  </si>
  <si>
    <t>Pozostałe koszty (prowizje bankowe)</t>
  </si>
  <si>
    <t>OGÓŁEM</t>
  </si>
  <si>
    <t>Powiatowy Fundusz Ochrony Środowiska i Gospodarki Wodnej                                                                     (Dział 900, rozdział 90011)</t>
  </si>
  <si>
    <t>Gospodarka odpadami</t>
  </si>
  <si>
    <t>KZG "Dolina Redy i Chylonki"</t>
  </si>
  <si>
    <t xml:space="preserve">Powiatowy Fundusz Gospodarki  Zasobem Geodezyjnym i Kartograficznym </t>
  </si>
  <si>
    <t>Lp</t>
  </si>
  <si>
    <t>Nazwa zadania</t>
  </si>
  <si>
    <t>Plan na 2010 r.</t>
  </si>
  <si>
    <t>Aktualizacja mapy numerycznej</t>
  </si>
  <si>
    <t>Modernizacja zasobu Ośrodka Dokumentacji GiK</t>
  </si>
  <si>
    <t>Modernizacja katastru nieruchomości</t>
  </si>
  <si>
    <t>Modernizacja obsługi Uzgadniania Dokumentacji Projektowej</t>
  </si>
  <si>
    <t>Eksploatacja sprzętu i pomieszczeń</t>
  </si>
  <si>
    <t>Szkolenia, konferencje</t>
  </si>
  <si>
    <t>Pozostałe koszty (prowizje bankowe,opłaty sąd.)</t>
  </si>
  <si>
    <t>Przelewy na Centralny i Wojewódzki Fundusz GZGiK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</si>
</sst>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1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/>
    </xf>
    <xf numFmtId="0" fontId="5" fillId="0" borderId="2" xfId="17" applyFont="1" applyFill="1" applyBorder="1" applyAlignment="1">
      <alignment horizontal="center" vertical="center"/>
      <protection/>
    </xf>
    <xf numFmtId="0" fontId="5" fillId="0" borderId="2" xfId="17" applyFont="1" applyFill="1" applyBorder="1" applyAlignment="1">
      <alignment vertical="center" wrapText="1"/>
      <protection/>
    </xf>
    <xf numFmtId="3" fontId="5" fillId="0" borderId="2" xfId="17" applyNumberFormat="1" applyFont="1" applyFill="1" applyBorder="1" applyAlignment="1">
      <alignment horizontal="right" vertical="center"/>
      <protection/>
    </xf>
    <xf numFmtId="0" fontId="5" fillId="0" borderId="2" xfId="17" applyFont="1" applyFill="1" applyBorder="1" applyAlignment="1">
      <alignment horizontal="left" vertical="center" wrapText="1"/>
      <protection/>
    </xf>
    <xf numFmtId="0" fontId="6" fillId="0" borderId="2" xfId="17" applyFont="1" applyFill="1" applyBorder="1" applyAlignment="1">
      <alignment vertical="center" wrapText="1"/>
      <protection/>
    </xf>
    <xf numFmtId="3" fontId="6" fillId="0" borderId="2" xfId="17" applyNumberFormat="1" applyFont="1" applyFill="1" applyBorder="1" applyAlignment="1">
      <alignment vertical="center"/>
      <protection/>
    </xf>
    <xf numFmtId="0" fontId="5" fillId="0" borderId="6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Continuous"/>
    </xf>
    <xf numFmtId="3" fontId="10" fillId="0" borderId="3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3" fontId="6" fillId="0" borderId="3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SheetLayoutView="100" workbookViewId="0" topLeftCell="A10">
      <selection activeCell="D22" sqref="D22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3.7109375" style="0" customWidth="1"/>
    <col min="4" max="4" width="11.140625" style="0" customWidth="1"/>
    <col min="5" max="5" width="14.28125" style="0" customWidth="1"/>
    <col min="6" max="6" width="10.140625" style="0" bestFit="1" customWidth="1"/>
    <col min="10" max="10" width="11.7109375" style="0" bestFit="1" customWidth="1"/>
  </cols>
  <sheetData>
    <row r="1" ht="12.75">
      <c r="E1" s="1"/>
    </row>
    <row r="2" ht="12.75">
      <c r="E2" s="1"/>
    </row>
    <row r="3" spans="1:5" ht="52.5" customHeight="1">
      <c r="A3" s="2" t="s">
        <v>0</v>
      </c>
      <c r="B3" s="3"/>
      <c r="C3" s="3"/>
      <c r="D3" s="3"/>
      <c r="E3" s="3"/>
    </row>
    <row r="4" spans="1:5" ht="31.5">
      <c r="A4" s="4" t="s">
        <v>1</v>
      </c>
      <c r="B4" s="4" t="s">
        <v>2</v>
      </c>
      <c r="C4" s="5" t="s">
        <v>3</v>
      </c>
      <c r="D4" s="6" t="s">
        <v>4</v>
      </c>
      <c r="E4" s="6" t="s">
        <v>5</v>
      </c>
    </row>
    <row r="5" spans="1:5" ht="37.5" customHeight="1">
      <c r="A5" s="7" t="s">
        <v>6</v>
      </c>
      <c r="B5" s="8"/>
      <c r="C5" s="8"/>
      <c r="D5" s="8"/>
      <c r="E5" s="9"/>
    </row>
    <row r="6" spans="1:5" ht="12.75" customHeight="1">
      <c r="A6" s="10">
        <v>4210</v>
      </c>
      <c r="B6" s="11">
        <v>1</v>
      </c>
      <c r="C6" s="12" t="s">
        <v>7</v>
      </c>
      <c r="D6" s="13">
        <v>25000</v>
      </c>
      <c r="E6" s="14" t="s">
        <v>8</v>
      </c>
    </row>
    <row r="7" spans="1:5" ht="15.75">
      <c r="A7" s="10">
        <v>4300</v>
      </c>
      <c r="B7" s="15"/>
      <c r="C7" s="16"/>
      <c r="D7" s="13">
        <v>100000</v>
      </c>
      <c r="E7" s="14" t="s">
        <v>8</v>
      </c>
    </row>
    <row r="8" spans="1:5" ht="31.5">
      <c r="A8" s="10">
        <v>4700</v>
      </c>
      <c r="B8" s="10">
        <v>2</v>
      </c>
      <c r="C8" s="17" t="s">
        <v>9</v>
      </c>
      <c r="D8" s="13">
        <v>8000</v>
      </c>
      <c r="E8" s="14" t="s">
        <v>8</v>
      </c>
    </row>
    <row r="9" spans="1:10" ht="15.75">
      <c r="A9" s="10">
        <v>4300</v>
      </c>
      <c r="B9" s="10">
        <v>3</v>
      </c>
      <c r="C9" s="17" t="s">
        <v>10</v>
      </c>
      <c r="D9" s="13">
        <v>25000</v>
      </c>
      <c r="E9" s="14" t="s">
        <v>8</v>
      </c>
      <c r="J9" s="18"/>
    </row>
    <row r="10" spans="1:10" ht="25.5" customHeight="1">
      <c r="A10" s="10">
        <v>2440</v>
      </c>
      <c r="B10" s="10">
        <v>4</v>
      </c>
      <c r="C10" s="17" t="s">
        <v>11</v>
      </c>
      <c r="D10" s="13">
        <v>8000</v>
      </c>
      <c r="E10" s="19" t="s">
        <v>12</v>
      </c>
      <c r="J10" s="18"/>
    </row>
    <row r="11" spans="1:10" ht="24.75" customHeight="1">
      <c r="A11" s="10">
        <v>2450</v>
      </c>
      <c r="B11" s="10">
        <v>5</v>
      </c>
      <c r="C11" s="17" t="s">
        <v>13</v>
      </c>
      <c r="D11" s="13">
        <v>65000</v>
      </c>
      <c r="E11" s="19" t="s">
        <v>14</v>
      </c>
      <c r="J11" s="18"/>
    </row>
    <row r="12" spans="1:10" ht="15.75">
      <c r="A12" s="10"/>
      <c r="B12" s="10"/>
      <c r="C12" s="20" t="s">
        <v>15</v>
      </c>
      <c r="D12" s="21">
        <f>SUM(D6:D11)</f>
        <v>231000</v>
      </c>
      <c r="E12" s="22"/>
      <c r="J12" s="18"/>
    </row>
    <row r="13" spans="1:10" ht="40.5" customHeight="1">
      <c r="A13" s="23" t="s">
        <v>16</v>
      </c>
      <c r="B13" s="24"/>
      <c r="C13" s="24"/>
      <c r="D13" s="24"/>
      <c r="E13" s="25"/>
      <c r="J13" s="18"/>
    </row>
    <row r="14" spans="1:10" ht="15.75">
      <c r="A14" s="10">
        <v>2450</v>
      </c>
      <c r="B14" s="10">
        <v>1</v>
      </c>
      <c r="C14" s="17" t="s">
        <v>17</v>
      </c>
      <c r="D14" s="13">
        <v>200000</v>
      </c>
      <c r="E14" s="14" t="s">
        <v>18</v>
      </c>
      <c r="J14" s="18"/>
    </row>
    <row r="15" spans="1:10" ht="31.5">
      <c r="A15" s="26">
        <v>4300</v>
      </c>
      <c r="B15" s="10">
        <v>2</v>
      </c>
      <c r="C15" s="17" t="s">
        <v>19</v>
      </c>
      <c r="D15" s="27">
        <v>15000</v>
      </c>
      <c r="E15" s="14" t="s">
        <v>8</v>
      </c>
      <c r="J15" s="28"/>
    </row>
    <row r="16" spans="1:10" ht="15.75">
      <c r="A16" s="26">
        <v>4300</v>
      </c>
      <c r="B16" s="10">
        <v>3</v>
      </c>
      <c r="C16" s="17" t="s">
        <v>20</v>
      </c>
      <c r="D16" s="27">
        <v>15000</v>
      </c>
      <c r="E16" s="14" t="s">
        <v>8</v>
      </c>
      <c r="J16" s="18"/>
    </row>
    <row r="17" spans="1:10" ht="15.75">
      <c r="A17" s="26">
        <v>4300</v>
      </c>
      <c r="B17" s="10">
        <v>4</v>
      </c>
      <c r="C17" s="17" t="s">
        <v>21</v>
      </c>
      <c r="D17" s="27">
        <v>109556</v>
      </c>
      <c r="E17" s="14" t="s">
        <v>8</v>
      </c>
      <c r="J17" s="18"/>
    </row>
    <row r="18" spans="1:5" ht="12.75" customHeight="1">
      <c r="A18" s="10"/>
      <c r="B18" s="10"/>
      <c r="C18" s="20" t="s">
        <v>15</v>
      </c>
      <c r="D18" s="21">
        <f>SUM(D14:D17)</f>
        <v>339556</v>
      </c>
      <c r="E18" s="29"/>
    </row>
    <row r="19" spans="1:5" ht="25.5" customHeight="1">
      <c r="A19" s="30" t="s">
        <v>22</v>
      </c>
      <c r="B19" s="30"/>
      <c r="C19" s="30"/>
      <c r="D19" s="30"/>
      <c r="E19" s="30"/>
    </row>
    <row r="20" spans="1:5" ht="21" customHeight="1">
      <c r="A20" s="31">
        <v>2450</v>
      </c>
      <c r="B20" s="31">
        <v>1</v>
      </c>
      <c r="C20" s="32" t="s">
        <v>23</v>
      </c>
      <c r="D20" s="33">
        <v>265000</v>
      </c>
      <c r="E20" s="14" t="s">
        <v>8</v>
      </c>
    </row>
    <row r="21" spans="1:5" ht="53.25" customHeight="1">
      <c r="A21" s="31">
        <v>4270</v>
      </c>
      <c r="B21" s="31">
        <v>2</v>
      </c>
      <c r="C21" s="34" t="s">
        <v>24</v>
      </c>
      <c r="D21" s="33">
        <v>180000</v>
      </c>
      <c r="E21" s="14" t="s">
        <v>25</v>
      </c>
    </row>
    <row r="22" spans="1:5" ht="45" customHeight="1">
      <c r="A22" s="31">
        <v>6110</v>
      </c>
      <c r="B22" s="31">
        <v>3</v>
      </c>
      <c r="C22" s="32" t="s">
        <v>26</v>
      </c>
      <c r="D22" s="33">
        <v>65000</v>
      </c>
      <c r="E22" s="14" t="s">
        <v>25</v>
      </c>
    </row>
    <row r="23" spans="1:5" ht="51" customHeight="1">
      <c r="A23" s="31">
        <v>6110</v>
      </c>
      <c r="B23" s="31">
        <v>4</v>
      </c>
      <c r="C23" s="32" t="s">
        <v>27</v>
      </c>
      <c r="D23" s="33">
        <v>30000</v>
      </c>
      <c r="E23" s="14" t="s">
        <v>25</v>
      </c>
    </row>
    <row r="24" spans="1:5" ht="34.5" customHeight="1">
      <c r="A24" s="31">
        <v>6110</v>
      </c>
      <c r="B24" s="31">
        <v>5</v>
      </c>
      <c r="C24" s="32" t="s">
        <v>28</v>
      </c>
      <c r="D24" s="33">
        <v>140000</v>
      </c>
      <c r="E24" s="14" t="s">
        <v>25</v>
      </c>
    </row>
    <row r="25" spans="1:5" ht="54" customHeight="1">
      <c r="A25" s="31">
        <v>6110</v>
      </c>
      <c r="B25" s="31">
        <v>6</v>
      </c>
      <c r="C25" s="32" t="s">
        <v>29</v>
      </c>
      <c r="D25" s="33">
        <v>60000</v>
      </c>
      <c r="E25" s="14" t="s">
        <v>25</v>
      </c>
    </row>
    <row r="26" spans="1:5" ht="37.5" customHeight="1">
      <c r="A26" s="31">
        <v>6110</v>
      </c>
      <c r="B26" s="31">
        <v>7</v>
      </c>
      <c r="C26" s="32" t="s">
        <v>30</v>
      </c>
      <c r="D26" s="33">
        <v>60000</v>
      </c>
      <c r="E26" s="14" t="s">
        <v>25</v>
      </c>
    </row>
    <row r="27" spans="1:5" ht="31.5">
      <c r="A27" s="4" t="s">
        <v>1</v>
      </c>
      <c r="B27" s="4" t="s">
        <v>2</v>
      </c>
      <c r="C27" s="5" t="s">
        <v>3</v>
      </c>
      <c r="D27" s="6" t="s">
        <v>4</v>
      </c>
      <c r="E27" s="6" t="s">
        <v>5</v>
      </c>
    </row>
    <row r="28" spans="1:5" ht="46.5" customHeight="1">
      <c r="A28" s="31">
        <v>6110</v>
      </c>
      <c r="B28" s="31">
        <v>8</v>
      </c>
      <c r="C28" s="32" t="s">
        <v>31</v>
      </c>
      <c r="D28" s="33">
        <v>80000</v>
      </c>
      <c r="E28" s="14" t="s">
        <v>25</v>
      </c>
    </row>
    <row r="29" spans="1:5" ht="36.75" customHeight="1">
      <c r="A29" s="31">
        <v>6110</v>
      </c>
      <c r="B29" s="31">
        <v>9</v>
      </c>
      <c r="C29" s="32" t="s">
        <v>32</v>
      </c>
      <c r="D29" s="33">
        <v>120000</v>
      </c>
      <c r="E29" s="14" t="s">
        <v>25</v>
      </c>
    </row>
    <row r="30" spans="1:5" ht="32.25" customHeight="1">
      <c r="A30" s="31">
        <v>6110</v>
      </c>
      <c r="B30" s="31">
        <v>10</v>
      </c>
      <c r="C30" s="32" t="s">
        <v>33</v>
      </c>
      <c r="D30" s="33">
        <v>140000</v>
      </c>
      <c r="E30" s="14" t="s">
        <v>25</v>
      </c>
    </row>
    <row r="31" spans="1:5" ht="45" customHeight="1">
      <c r="A31" s="31">
        <v>6110</v>
      </c>
      <c r="B31" s="31">
        <v>11</v>
      </c>
      <c r="C31" s="32" t="s">
        <v>34</v>
      </c>
      <c r="D31" s="33">
        <v>35000</v>
      </c>
      <c r="E31" s="14" t="s">
        <v>25</v>
      </c>
    </row>
    <row r="32" spans="1:5" ht="32.25" customHeight="1">
      <c r="A32" s="31">
        <v>6110</v>
      </c>
      <c r="B32" s="31">
        <v>12</v>
      </c>
      <c r="C32" s="32" t="s">
        <v>35</v>
      </c>
      <c r="D32" s="33">
        <v>370000</v>
      </c>
      <c r="E32" s="14" t="s">
        <v>25</v>
      </c>
    </row>
    <row r="33" spans="1:5" ht="15.75">
      <c r="A33" s="31"/>
      <c r="B33" s="31"/>
      <c r="C33" s="35" t="s">
        <v>15</v>
      </c>
      <c r="D33" s="36">
        <f>SUM(D20:D32)</f>
        <v>1545000</v>
      </c>
      <c r="E33" s="29"/>
    </row>
    <row r="34" spans="1:5" ht="33.75" customHeight="1">
      <c r="A34" s="23" t="s">
        <v>36</v>
      </c>
      <c r="B34" s="24"/>
      <c r="C34" s="24"/>
      <c r="D34" s="24"/>
      <c r="E34" s="25"/>
    </row>
    <row r="35" spans="1:5" ht="15.75">
      <c r="A35" s="26">
        <v>4300</v>
      </c>
      <c r="B35" s="26">
        <v>1</v>
      </c>
      <c r="C35" s="37" t="s">
        <v>37</v>
      </c>
      <c r="D35" s="27">
        <f>150000-30000</f>
        <v>120000</v>
      </c>
      <c r="E35" s="14" t="s">
        <v>38</v>
      </c>
    </row>
    <row r="36" spans="1:5" ht="12.75" customHeight="1">
      <c r="A36" s="10">
        <v>4300</v>
      </c>
      <c r="B36" s="10">
        <v>2</v>
      </c>
      <c r="C36" s="17" t="s">
        <v>39</v>
      </c>
      <c r="D36" s="13">
        <v>200000</v>
      </c>
      <c r="E36" s="14" t="s">
        <v>38</v>
      </c>
    </row>
    <row r="37" spans="1:5" ht="15.75">
      <c r="A37" s="10"/>
      <c r="B37" s="10"/>
      <c r="C37" s="20" t="s">
        <v>15</v>
      </c>
      <c r="D37" s="21">
        <f>SUM(D35:D36)</f>
        <v>320000</v>
      </c>
      <c r="E37" s="29"/>
    </row>
    <row r="38" spans="1:5" ht="20.25" customHeight="1">
      <c r="A38" s="10"/>
      <c r="B38" s="10"/>
      <c r="C38" s="20" t="s">
        <v>40</v>
      </c>
      <c r="D38" s="21">
        <f>D12+D18+D33+D37</f>
        <v>2435556</v>
      </c>
      <c r="E38" s="29"/>
    </row>
    <row r="39" spans="1:5" ht="15.75">
      <c r="A39" s="10">
        <v>4210</v>
      </c>
      <c r="B39" s="11">
        <v>1</v>
      </c>
      <c r="C39" s="12" t="s">
        <v>41</v>
      </c>
      <c r="D39" s="13">
        <v>20</v>
      </c>
      <c r="E39" s="38"/>
    </row>
    <row r="40" spans="1:5" ht="15.75">
      <c r="A40" s="26">
        <v>4300</v>
      </c>
      <c r="B40" s="39"/>
      <c r="C40" s="40"/>
      <c r="D40" s="27">
        <v>180</v>
      </c>
      <c r="E40" s="38"/>
    </row>
    <row r="41" spans="1:5" ht="12.75" customHeight="1">
      <c r="A41" s="41"/>
      <c r="B41" s="42"/>
      <c r="C41" s="43" t="s">
        <v>42</v>
      </c>
      <c r="D41" s="21">
        <f>SUM(D38:D40)</f>
        <v>2435756</v>
      </c>
      <c r="E41" s="29"/>
    </row>
    <row r="42" spans="1:5" ht="28.5" customHeight="1">
      <c r="A42" s="44"/>
      <c r="B42" s="44"/>
      <c r="C42" s="45"/>
      <c r="D42" s="46"/>
      <c r="E42" s="47"/>
    </row>
    <row r="44" spans="1:5" ht="32.25" customHeight="1">
      <c r="A44" s="2" t="s">
        <v>43</v>
      </c>
      <c r="B44" s="3"/>
      <c r="C44" s="3"/>
      <c r="D44" s="3"/>
      <c r="E44" s="3"/>
    </row>
    <row r="45" spans="1:5" ht="31.5">
      <c r="A45" s="4" t="s">
        <v>1</v>
      </c>
      <c r="B45" s="4" t="s">
        <v>2</v>
      </c>
      <c r="C45" s="5" t="s">
        <v>3</v>
      </c>
      <c r="D45" s="6" t="s">
        <v>4</v>
      </c>
      <c r="E45" s="6" t="s">
        <v>5</v>
      </c>
    </row>
    <row r="46" spans="1:6" ht="25.5">
      <c r="A46" s="10">
        <v>2440</v>
      </c>
      <c r="B46" s="10">
        <v>1</v>
      </c>
      <c r="C46" s="17" t="s">
        <v>44</v>
      </c>
      <c r="D46" s="13">
        <v>400000</v>
      </c>
      <c r="E46" s="19" t="s">
        <v>45</v>
      </c>
      <c r="F46" s="18"/>
    </row>
    <row r="47" spans="1:5" ht="15.75">
      <c r="A47" s="4">
        <v>4210</v>
      </c>
      <c r="B47" s="48">
        <v>2</v>
      </c>
      <c r="C47" s="49" t="s">
        <v>41</v>
      </c>
      <c r="D47" s="50">
        <v>20</v>
      </c>
      <c r="E47" s="38"/>
    </row>
    <row r="48" spans="1:5" ht="32.25" customHeight="1">
      <c r="A48" s="4">
        <v>4300</v>
      </c>
      <c r="B48" s="51"/>
      <c r="C48" s="52"/>
      <c r="D48" s="50">
        <v>80</v>
      </c>
      <c r="E48" s="38"/>
    </row>
    <row r="49" spans="1:5" ht="15.75">
      <c r="A49" s="4"/>
      <c r="B49" s="4"/>
      <c r="C49" s="53" t="s">
        <v>42</v>
      </c>
      <c r="D49" s="54">
        <f>SUM(D46:D48)</f>
        <v>400100</v>
      </c>
      <c r="E49" s="55"/>
    </row>
    <row r="52" spans="1:5" ht="18.75">
      <c r="A52" s="56" t="s">
        <v>46</v>
      </c>
      <c r="B52" s="57"/>
      <c r="C52" s="57"/>
      <c r="D52" s="57"/>
      <c r="E52" s="57"/>
    </row>
    <row r="53" spans="1:5" ht="12.75">
      <c r="A53" s="58"/>
      <c r="B53" s="58"/>
      <c r="C53" s="58"/>
      <c r="D53" s="58"/>
      <c r="E53" s="58"/>
    </row>
    <row r="54" spans="1:5" ht="25.5">
      <c r="A54" s="59" t="s">
        <v>47</v>
      </c>
      <c r="B54" s="60" t="s">
        <v>48</v>
      </c>
      <c r="C54" s="60"/>
      <c r="D54" s="61" t="s">
        <v>49</v>
      </c>
      <c r="E54" s="62"/>
    </row>
    <row r="55" spans="1:5" ht="15">
      <c r="A55" s="63">
        <v>1</v>
      </c>
      <c r="B55" s="64" t="s">
        <v>50</v>
      </c>
      <c r="C55" s="65"/>
      <c r="D55" s="66">
        <v>250000</v>
      </c>
      <c r="E55" s="67"/>
    </row>
    <row r="56" spans="1:5" ht="15">
      <c r="A56" s="63">
        <v>2</v>
      </c>
      <c r="B56" s="64" t="s">
        <v>51</v>
      </c>
      <c r="C56" s="65"/>
      <c r="D56" s="66">
        <v>200000</v>
      </c>
      <c r="E56" s="67"/>
    </row>
    <row r="57" spans="1:5" ht="15">
      <c r="A57" s="63">
        <v>3</v>
      </c>
      <c r="B57" s="64" t="s">
        <v>52</v>
      </c>
      <c r="C57" s="65"/>
      <c r="D57" s="66">
        <v>150000</v>
      </c>
      <c r="E57" s="67"/>
    </row>
    <row r="58" spans="1:5" ht="15">
      <c r="A58" s="63">
        <v>4</v>
      </c>
      <c r="B58" s="64" t="s">
        <v>53</v>
      </c>
      <c r="C58" s="65"/>
      <c r="D58" s="66">
        <v>79900</v>
      </c>
      <c r="E58" s="67"/>
    </row>
    <row r="59" spans="1:5" ht="15">
      <c r="A59" s="63">
        <v>5</v>
      </c>
      <c r="B59" s="64" t="s">
        <v>54</v>
      </c>
      <c r="C59" s="65"/>
      <c r="D59" s="66">
        <v>150000</v>
      </c>
      <c r="E59" s="67"/>
    </row>
    <row r="60" spans="1:5" ht="15">
      <c r="A60" s="68">
        <v>6</v>
      </c>
      <c r="B60" s="69" t="s">
        <v>55</v>
      </c>
      <c r="C60" s="63"/>
      <c r="D60" s="66">
        <v>40000</v>
      </c>
      <c r="E60" s="67"/>
    </row>
    <row r="61" spans="1:5" ht="15">
      <c r="A61" s="63">
        <v>7</v>
      </c>
      <c r="B61" s="64" t="s">
        <v>56</v>
      </c>
      <c r="C61" s="65"/>
      <c r="D61" s="66">
        <v>16500</v>
      </c>
      <c r="E61" s="67"/>
    </row>
    <row r="62" spans="1:5" ht="15">
      <c r="A62" s="63">
        <v>8</v>
      </c>
      <c r="B62" s="64" t="s">
        <v>57</v>
      </c>
      <c r="C62" s="65"/>
      <c r="D62" s="66">
        <v>199000</v>
      </c>
      <c r="E62" s="67"/>
    </row>
    <row r="63" spans="1:5" ht="15.75">
      <c r="A63" s="70"/>
      <c r="B63" s="71" t="s">
        <v>15</v>
      </c>
      <c r="C63" s="72"/>
      <c r="D63" s="73">
        <f>SUM(D55:D62)</f>
        <v>1085400</v>
      </c>
      <c r="E63" s="74"/>
    </row>
  </sheetData>
  <mergeCells count="14">
    <mergeCell ref="A52:E52"/>
    <mergeCell ref="B63:C63"/>
    <mergeCell ref="A44:E44"/>
    <mergeCell ref="B47:B48"/>
    <mergeCell ref="C47:C48"/>
    <mergeCell ref="A34:E34"/>
    <mergeCell ref="B39:B40"/>
    <mergeCell ref="C39:C40"/>
    <mergeCell ref="A13:E13"/>
    <mergeCell ref="A19:E19"/>
    <mergeCell ref="A3:E3"/>
    <mergeCell ref="A5:E5"/>
    <mergeCell ref="B6:B7"/>
    <mergeCell ref="C6:C7"/>
  </mergeCells>
  <printOptions/>
  <pageMargins left="0.75" right="0.44" top="1" bottom="1" header="0.5" footer="0.5"/>
  <pageSetup horizontalDpi="600" verticalDpi="600" orientation="portrait" paperSize="9" scale="96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kbara</cp:lastModifiedBy>
  <dcterms:created xsi:type="dcterms:W3CDTF">2009-11-12T12:31:25Z</dcterms:created>
  <dcterms:modified xsi:type="dcterms:W3CDTF">2009-11-12T12:32:33Z</dcterms:modified>
  <cp:category/>
  <cp:version/>
  <cp:contentType/>
  <cp:contentStatus/>
</cp:coreProperties>
</file>