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GRANTY zał nr 10" sheetId="1" r:id="rId1"/>
  </sheets>
  <definedNames>
    <definedName name="_xlnm.Print_Titles" localSheetId="0">'GRANTY zał nr 10'!$3:$3</definedName>
  </definedNames>
  <calcPr calcMode="manual" fullCalcOnLoad="1"/>
</workbook>
</file>

<file path=xl/sharedStrings.xml><?xml version="1.0" encoding="utf-8"?>
<sst xmlns="http://schemas.openxmlformats.org/spreadsheetml/2006/main" count="665" uniqueCount="413">
  <si>
    <t>PROWADZENIE AKTYWIZACJI SPOŁECZNEJ OSÓB PO AMPUTACJI KRTANI</t>
  </si>
  <si>
    <t>UTRZYMANIE SPRAWNOŚCI FIZYCZNEJ I PSYCHICZNEJ OSÓB CHORYCH NA SM</t>
  </si>
  <si>
    <t>SPRAWNOŚĆ</t>
  </si>
  <si>
    <t>POPRAWA SPRAWNOŚCI FIZYCZNEJ I PSYCHICZNEJ OSÓB NIEPEŁNOSPRAWNYCH</t>
  </si>
  <si>
    <t>REHABILITACJA A AKTYWNOŚĆ ŻYCIOWA</t>
  </si>
  <si>
    <t>KONSULTACJE PRAWNO EKONOMICZNE DLA OSÓB Z NIEPEŁNOSPRAWNOŚCIA</t>
  </si>
  <si>
    <t>TANIEC BEZ BARIER</t>
  </si>
  <si>
    <t>PROWADZENIE OŚRODKA HIPOTERAPII</t>
  </si>
  <si>
    <t>85395</t>
  </si>
  <si>
    <t>CENTRUM AKTYWNOŚCI SENIORA</t>
  </si>
  <si>
    <t>AKTYWNI 55+</t>
  </si>
  <si>
    <t>W ZDROWYM CIELE MŁODY DUCH</t>
  </si>
  <si>
    <t>MAJÓWKA KASZUBSKA GDYŃSKICH SENIORÓW</t>
  </si>
  <si>
    <t>SENIOR CLUB</t>
  </si>
  <si>
    <t>UCZESTNICTWO W IMPREZACH KULTURALNYCH, SPOTKANIA W KRĘGU SENIORÓW, WYJAZDY INTEGRACYJNE, REKREACJA</t>
  </si>
  <si>
    <t>SPOTKANIA INTEGRACYJNE, IMPREZY KULTURALNE</t>
  </si>
  <si>
    <t>PROWADZENIE KLUBÓW SENIORA</t>
  </si>
  <si>
    <t>REHABILITACJA DLA SENIORÓW GDYNI</t>
  </si>
  <si>
    <t>REHABILITACJA RUCHOWA DLA SENIORÓW</t>
  </si>
  <si>
    <t>TURYSTYKA KAJAKOWA DLA SENIORÓW</t>
  </si>
  <si>
    <t>AKTYWIZACJA POPRZEZ PODRÓŻ</t>
  </si>
  <si>
    <t>JOGA DLA GDYNIANEK</t>
  </si>
  <si>
    <t>MŁODZI DUCHEM STARSI CIAŁEM</t>
  </si>
  <si>
    <t>INTEGRACJA I AKTYWIZACJA GDYŃSKICH SENIORÓW</t>
  </si>
  <si>
    <t>AKTYWNYM BYĆ</t>
  </si>
  <si>
    <t>ORGANIZACJA CZASU WOLNEGO GDYNIA 55+</t>
  </si>
  <si>
    <t>GIMNASTYKA PROFILAKTYCZNO - ZDROWOTNA DLA KOBIET GRUPA SENIOR</t>
  </si>
  <si>
    <t>DZIAŁALNOŚĆ GDYŃSKIEGO UNIWERSYTETU TRZECIEGO WIEKU</t>
  </si>
  <si>
    <t>STUDIUM ARTYSTYCZNE DLA SENIORÓW</t>
  </si>
  <si>
    <t>ŻYJ Z PASJĄ</t>
  </si>
  <si>
    <t>MOPS - ORGANIZACJA PODMIOTÓW EKONOMII SPOŁECZNEJ</t>
  </si>
  <si>
    <t>POLSKI KOMITET POMOCY SPOŁECZNEJ</t>
  </si>
  <si>
    <t>STOWARZYSZENIE GAUDIUM VITAE</t>
  </si>
  <si>
    <t>854</t>
  </si>
  <si>
    <t>85404</t>
  </si>
  <si>
    <t>GRANTY-STOW. WSPOM. ROZW. DZIECI W WIEKU</t>
  </si>
  <si>
    <t>DNI OTWARTE DLA DZIECI Z DZIELNICY</t>
  </si>
  <si>
    <t>900</t>
  </si>
  <si>
    <t>90013</t>
  </si>
  <si>
    <t>UTRZYMANIE SCHRONISKA DLA ZWIERZĄT-</t>
  </si>
  <si>
    <t>619</t>
  </si>
  <si>
    <t>90019</t>
  </si>
  <si>
    <t>PROWADZENIE REGIONALNEGO MONITORINGU ATMOSFERY</t>
  </si>
  <si>
    <t>283</t>
  </si>
  <si>
    <t>WSPOMAGANIE MIESZKAŃCÓW W REALIZACJI INWESTYCJI PROEKOLOGICZNYCH</t>
  </si>
  <si>
    <t>90095</t>
  </si>
  <si>
    <t>921</t>
  </si>
  <si>
    <t>92105</t>
  </si>
  <si>
    <t>GDYŃSKI PIKNIK</t>
  </si>
  <si>
    <t>WYSTAWA KOLOR WĘGLA</t>
  </si>
  <si>
    <t>65 LAT GDYŃSKIEJ  ORKIESTRY SYMFONICZNEJ</t>
  </si>
  <si>
    <t>UPOWSZECHNIANIE KULTURY MUZYCZNEJ</t>
  </si>
  <si>
    <t>SPOTKANIE Z KULTURA LATYNOAMERYKAŃSKĄ</t>
  </si>
  <si>
    <t>DIALOGI ZE SZTUKĄ</t>
  </si>
  <si>
    <t>GDYŃSKI SEZON CHÓRALNY</t>
  </si>
  <si>
    <t>BIENNALE MALARSTWA</t>
  </si>
  <si>
    <t>PIĘTNASTKA ERA ART</t>
  </si>
  <si>
    <t>PRELEKCJE I WYKŁADY</t>
  </si>
  <si>
    <t>SCENA 138</t>
  </si>
  <si>
    <t>WYDANIE ROCZNIKA</t>
  </si>
  <si>
    <t>WYSTAWY I WARSZTATY</t>
  </si>
  <si>
    <t>DZIAŁALNOŚĆ OŚRODKA</t>
  </si>
  <si>
    <t>DZWON KASZUBSKI</t>
  </si>
  <si>
    <t>KULTYWOWANIE PIESNI I TAŃCÓW</t>
  </si>
  <si>
    <t>WYDANIE CZASOPISMA</t>
  </si>
  <si>
    <t>HARCERSKA SEKCJA GIER PLANSZOWYCH</t>
  </si>
  <si>
    <t>926</t>
  </si>
  <si>
    <t>92605</t>
  </si>
  <si>
    <t>Suma końcowa</t>
  </si>
  <si>
    <t>§</t>
  </si>
  <si>
    <t>Organizacja</t>
  </si>
  <si>
    <t>Kwota przyznana</t>
  </si>
  <si>
    <t>Kwota przekazana</t>
  </si>
  <si>
    <t>Biuro Prezydenta</t>
  </si>
  <si>
    <t>Wydział Edukacji</t>
  </si>
  <si>
    <t>Wydział Zdrowia</t>
  </si>
  <si>
    <t>MOPS</t>
  </si>
  <si>
    <t>CAS</t>
  </si>
  <si>
    <t>Wydział Kultury</t>
  </si>
  <si>
    <t>Wydział Ochrony Środowiska i Rolnictwa</t>
  </si>
  <si>
    <t>Referat ds. Osób Niepełnosprawnych</t>
  </si>
  <si>
    <t>WYKONANIE WYDATKÓW NA REALIZACJĘ ZADAŃ WŁASNYCH GMINY PRZEZ ORGANIZACJE PROWADZĄCE DZIAŁALNOŚĆ POŻYTKU PUBLICZNEGO ZA I PÓŁROCZE 2011 ROKU</t>
  </si>
  <si>
    <t>Dział</t>
  </si>
  <si>
    <t>Rozdział</t>
  </si>
  <si>
    <t>Jednostka rezlizująca</t>
  </si>
  <si>
    <t>Nazwa zadania</t>
  </si>
  <si>
    <t>%wyk.</t>
  </si>
  <si>
    <t>630</t>
  </si>
  <si>
    <t>63095</t>
  </si>
  <si>
    <t>236</t>
  </si>
  <si>
    <t>710</t>
  </si>
  <si>
    <t>71095</t>
  </si>
  <si>
    <t>Wydział Polityki Gospodarczej i Nieruchomości</t>
  </si>
  <si>
    <t>POMORSKIE MIASTECZKO ZAWODÓW</t>
  </si>
  <si>
    <t>801</t>
  </si>
  <si>
    <t>80195</t>
  </si>
  <si>
    <t>GDYŃSKA DZIECIĘCA AKADEMIA MUZYCZNA</t>
  </si>
  <si>
    <t>MŁODA INFORMATYCZNA GDYNIA</t>
  </si>
  <si>
    <t>851</t>
  </si>
  <si>
    <t>85149</t>
  </si>
  <si>
    <t>PRZECIWDZIAŁANIE WYSIŁKOWEMU NIETRZYMANIU MOCZU</t>
  </si>
  <si>
    <t>PUNKT POMOCY PSYCHOLOGICZNEJ DLA MAM/RODZICÓW NIEMOWLĄT I MAŁYCH DZIECI</t>
  </si>
  <si>
    <t>PROGRAMY PROFILAKTYKI ZDROWOTNEJ</t>
  </si>
  <si>
    <t>85154</t>
  </si>
  <si>
    <t>GOSIR</t>
  </si>
  <si>
    <t>CHRZEŚCIJAŃSKIE STOWARZYSZENIE DOBROCZYNNE</t>
  </si>
  <si>
    <t>PROFILAKTYKA PRZEZ SPORT - "TRZEńWE MORZE"</t>
  </si>
  <si>
    <t>PROFILAKTYKA - "AKTYWNIE DO CELU"</t>
  </si>
  <si>
    <t>PROWADZENIE WARSZTATÓW MŁODZIEŻOWYCH I PUNKTU PSYCHOLOGICZNO - PEDAGOGICZNEGO W DZIELNICY GDYNIA WITOMINO</t>
  </si>
  <si>
    <t>PROWADZENIE OŚRODKA WSPARCIA PSYCHOTERAPEUTYCZNEGO "PODWÓJNY PROBLEM"</t>
  </si>
  <si>
    <t>85195</t>
  </si>
  <si>
    <t>PROGRAM "WARTO BYĆ"</t>
  </si>
  <si>
    <t>AKADEMIA WALKI Z RAKIEM</t>
  </si>
  <si>
    <t>GRUPY WSPARCIA I REHABILITACJA</t>
  </si>
  <si>
    <t>GDYŃSKIE STOWARZYSZENIE PROMOCJI ZDROWIA SERCA SERCOM</t>
  </si>
  <si>
    <t>WIZYTY DOMOWE LEKARZY SPECJALISTÓW</t>
  </si>
  <si>
    <t>POMOC DZIECIOM Z ADHD</t>
  </si>
  <si>
    <t>OPIEKA HOSPICYJNA DLA TERMINALNIE I NIEULECZALNIE CHORYCH</t>
  </si>
  <si>
    <t>852</t>
  </si>
  <si>
    <t>85201</t>
  </si>
  <si>
    <t>GDAŃSKA FUNDACJA INNOWACJI SPOŁECZNEJ</t>
  </si>
  <si>
    <t>FUNDACJA DZIECIĘCA PRZYSTAŃ</t>
  </si>
  <si>
    <t>85203</t>
  </si>
  <si>
    <t>85214</t>
  </si>
  <si>
    <t>STOWARZYSZENIE ALTER - EGO</t>
  </si>
  <si>
    <t>85220</t>
  </si>
  <si>
    <t>STOWARZYSZENIE RAZEM</t>
  </si>
  <si>
    <t>85228</t>
  </si>
  <si>
    <t>FUNDACJA NIESIEMY POMOC</t>
  </si>
  <si>
    <t>POLSKI CZERWONY KRZYŻ</t>
  </si>
  <si>
    <t>85295</t>
  </si>
  <si>
    <t>853</t>
  </si>
  <si>
    <t>85311</t>
  </si>
  <si>
    <t>KLUB DZIAŁAŃ RÓŻNYCH</t>
  </si>
  <si>
    <t>ZE SZTUKĄ ZA PAN BRAT</t>
  </si>
  <si>
    <t>AKTYWIZACJA OSÓB NIEPEŁNOSPRAWNYCH</t>
  </si>
  <si>
    <t>SPOTKANIA INTEGRACYJNE</t>
  </si>
  <si>
    <t>POMOC ASYSTENTA SKIEROWANA DO OSÓB NIEPEŁNOSPRAWNYCH</t>
  </si>
  <si>
    <t>WYRÓWNYWANIE SZANS ROZWOJU DZIECI Z RODZIN GŁUCHONIEMYCH DZIECI NIEDOSŁYSZĄCYCH I NIESŁYSZANYCH</t>
  </si>
  <si>
    <t>AKTYWNI-MIMO WSZYSTKO</t>
  </si>
  <si>
    <t>FAMILIADA-VIII TURNIEJ RODZIN</t>
  </si>
  <si>
    <t>SPORT WYCZYNOWY</t>
  </si>
  <si>
    <t>PROWADZENIE CENTRUM INFORMACJI I REHABILITACJI DLA OSÓB NIEWIDOMYCH I NIEDOWIDZĄCYCH W GDYNI</t>
  </si>
  <si>
    <t>PROWADZENIE WCZESNEJ INTERWENCJI DLA DZIECI W WIEKU 0-2 LAT</t>
  </si>
  <si>
    <t>PROWADZENIE WCZESNEJ INTERWENCJI DLA DZIECI W WIEKU 3-7 LAT</t>
  </si>
  <si>
    <t>STUDIO ROZWIJANIA TWÓRCZOSCI TEATRU BRO-KONTYNUACJA ZADANIA</t>
  </si>
  <si>
    <t>FUNDACJA POMOCNA DŁOŃ</t>
  </si>
  <si>
    <t>PROWADZENIE PLACÓWKI SOCJOTERAPEUTYCZNEJ GFIS</t>
  </si>
  <si>
    <t>GDYŃSKIE STOW. INTEGRACYJNE PROMYK</t>
  </si>
  <si>
    <t>PROWADZENIE RDD NR 9</t>
  </si>
  <si>
    <t>STOWARZYSZENIE AGAPE - SCHRONISKO</t>
  </si>
  <si>
    <t>PROWADZ.SCHRONISKA Z FUNKCJĄ INTERWENCYJNEGO PKTU NOCLEGOWEGO DLA OSÓB W STANIE NIETRZEńWOŚCI</t>
  </si>
  <si>
    <t>PROWADZ. SCHRONISKA DLA BEZDOMNYCH UZALEŻ.OD ALKOHOLU PRZEZ CHRZEŚCIJAŃSKIE STOW. DOBROCZYNNE</t>
  </si>
  <si>
    <t>FUNDACJA NASZA RODZINA</t>
  </si>
  <si>
    <t>PROWADZENIE PLACÓWKI OPIEKUŃCZO - WYCHOWAWCZEJ DOM DLA MŁODZIEŻY</t>
  </si>
  <si>
    <t>PROWADZENIE PLACÓWKI OPIEKUŃCZO - WYCHOWAWCZEJ TYPU SOCJALIZACYJNEGO DZIECIĘCA PRZYSTAŃ</t>
  </si>
  <si>
    <t>PROWADZENIE PLACÓWKI RODZINNEJ</t>
  </si>
  <si>
    <t>PRZYGOTOWYWANIE I DOSTARCZANIE POSIŁKÓW DLA KLIENTÓW MOPS</t>
  </si>
  <si>
    <t xml:space="preserve">PROWADZENIE SCHRONISKA DLA BEZDOMNYCH </t>
  </si>
  <si>
    <t>PROWADZENIE SCHRONISKA DLA BEZDOMNYCH UZALEŻNIONYCH OD ALKOHOLU PRZEZ CHRZES.STOW.DOBROCZYNNE</t>
  </si>
  <si>
    <t>PROWADZENIE SCHRONISKA Z FUNKCJĄ INTERWENCYJNEGO PUNKTU NOCLEGOWEGO DLA OS.W ST.NIETRZEńWOŚCI</t>
  </si>
  <si>
    <t>OŚRODEK INTERWENCJI KRYZYSOWEJ</t>
  </si>
  <si>
    <t>ŚWIADCZENIE USŁUG OPIEKUŃCZYCH</t>
  </si>
  <si>
    <t>WARSZTATY TERAPII ZAJĘCIOWEJ</t>
  </si>
  <si>
    <t>PROJEKT ROSA-REGIONALNY OŚRODEK SELF-ADWOKATÓW</t>
  </si>
  <si>
    <t>POMOC DLA WIĘńNIÓW OPUSZCZAJĄCYCH ZAKŁADY KARNE</t>
  </si>
  <si>
    <t>PROWADZENIE BANKU ŻYWNOŚCI</t>
  </si>
  <si>
    <t>WSPIERANIE SAMOTNYCH MATEK I RODZIN UBOGICH</t>
  </si>
  <si>
    <t>WSPIERANIE UBOGICH MIESZKAŃCÓW GDYNI</t>
  </si>
  <si>
    <t>UTRZYMANIE SCHRONISKA DLA ZWIERZĄT - INWESTYCJE (zadanie)</t>
  </si>
  <si>
    <t>OSOBY FIZYCZNE</t>
  </si>
  <si>
    <t xml:space="preserve"> PROJEKT "KIBICE RAZEM"</t>
  </si>
  <si>
    <t>SZKOLENIE SPORTOWE DLA DZIECI I MŁODZIEŻY</t>
  </si>
  <si>
    <t>PRZYGOTOWYWANIE I DOSTARCZANIE POSIŁKÓW DLA PODOPIECZNYCH MOPS</t>
  </si>
  <si>
    <t>ADAPA FUNDACJA NA RZECZ OSÓB Z AUTYZMEM I INNYMI ZABURZENIAMI ROZWOJU</t>
  </si>
  <si>
    <t>CARITAS ARCHIDIECEZJI GDAŃSKIEJ</t>
  </si>
  <si>
    <t>MOGĘ MÓWIĆ - LOGOTERAPIA DLA OSÓB Z NIEPEŁNOSPRAWNOŚCIĄ INTELEKTUALNĄ</t>
  </si>
  <si>
    <t>FUNDACJA DOGTOR</t>
  </si>
  <si>
    <t>DZIAŁALNOŚĆ REWALIDACYJNA REHEBILITACYJNA,TERAPEUTYCZNA, EDUKACYJNA</t>
  </si>
  <si>
    <t>FUNDACJA OCHRONY PRAW DZIECKA</t>
  </si>
  <si>
    <t>SPRAWNIEJSI ZA ROK</t>
  </si>
  <si>
    <t>WSPARCIE RODZINY OPIEKUJĄCEJ SIĘ OSOBĄ NIEPEŁNOSPRAWNĄ</t>
  </si>
  <si>
    <t>FUNDACJA SŁONECZNA JESIEŃ</t>
  </si>
  <si>
    <t>GDAŃSKIE STOWARZYSZENIE POMOCY OSOBOM Z CHOROBĄ ALZHEIMERA</t>
  </si>
  <si>
    <t>GDYŃSKIE STOWARZYSZENIE OSÓB NIESŁYSZĄCYCH, ICH RODZIN I PRZYJACIÓŁ "EFFETHA"</t>
  </si>
  <si>
    <t>PROWADZENIE GDYNSKIEGO CENTRUM INFORMACJI DLA OSÓB NIESŁYSZĄCYCH I NIEDOSŁYSZĄCYCH</t>
  </si>
  <si>
    <t>GDYŃSKIE STOWARZYSZENIE INTEGRACYJNE "PROMYK"</t>
  </si>
  <si>
    <t>NIE JESTEŚ SAM - PROGRAM DOMOWEGO WSPARCIA PSYCHOLOGICZNEGO OSÓB NIEPEŁNOSPRAWNYCH I CZŁONKÓW ICH RODZIN</t>
  </si>
  <si>
    <t>GDYŃSKIE STOWARZYSZENIE NA RZECZ OSÓB NIEPEŁNOSPRAWNYCH INTELEKTUALNIE "DOM MARZEŃ"</t>
  </si>
  <si>
    <t>POPATRZ JESTEŚMY AKTYWNA MŁODZIEŻ - CZ. II</t>
  </si>
  <si>
    <t>KLUB SPORTOWY NIEPEŁNOSPRAWNYCH START</t>
  </si>
  <si>
    <t>POLSKI ZWIĄZEK NIEWIDOMYCH KOŁO POWIATOWE W GDYNI</t>
  </si>
  <si>
    <t>POLSKIE STOWARZYSZENIE NA RZECZ OSÓB Z UPOŚLEDZENIEM UMYSŁOWYM</t>
  </si>
  <si>
    <t>POLSKIE STOWARZYSZENIE NA RZECZ EDUKACJI I INTEGRACJI "TACY SAMI"</t>
  </si>
  <si>
    <t>OCZKO - POPOŁUDNIOWE ZAJĘCIA INTEGRACYJNO - WSPOMAGAJĄCE DLA DZIECI NIEWIDOMYCH I NIEDOWIDZĄCYCH W NORMIE INTELEKTUALNEJ I ICH RODZIN</t>
  </si>
  <si>
    <t>POLSKIE TOWARZYSTWO STWARDNIENIA ROZSIANEGO</t>
  </si>
  <si>
    <t>POMORSKA FUNDACJA FILMOWA</t>
  </si>
  <si>
    <t>INTEGRACYJNE WEARSZTATY EDUKACYJNE Z ZAKRESU TECHNIK FILMOWYCH DLA DZIECI I MŁODZIEŻY NIEWIDOMYCH I NIEDOWIDZĄCYCH</t>
  </si>
  <si>
    <t xml:space="preserve">STOWARZYSZENIE POMOCY OSOBOM AUTYSTYCZNYM </t>
  </si>
  <si>
    <t xml:space="preserve">LIKWIDACJA BARIER ZWIĄZANYCH Z NIEPEŁNOSPRAWNOŚCIĄ: PROGRAM AKTYWIZACJI SPOŁECZNEJ I ZAWODOWEJ DOROSŁYCH OSÓB Z AUTYZMEM </t>
  </si>
  <si>
    <t>STOWARZYSZENIE AMAZONEK GDYŃSKICH</t>
  </si>
  <si>
    <t>WSPARCIE PSYCHOLOGICZNE, ZAPOBIEGANIE OBRZĘKOM LIMFATYCZNYM ORAZ REHABILITACJA RUCHOWA DLA KOBIET PO LECZENIU RAKA PIERSI</t>
  </si>
  <si>
    <t>STOWARZYSZENIE CHORYCH NA CHOROBĘ PARKINSONA  I ICH RODZIN</t>
  </si>
  <si>
    <t>STOWARZYSZENIE OSÓB Z WADĄ SŁUCHU "CISZA"</t>
  </si>
  <si>
    <t>SPORT,TURYSTYKA,KULTURA DROGĄ DO ZWIĘKSZENIA SAMODZIELNOŚCI OSÓB NIEPEŁNOSPRAWNYCH</t>
  </si>
  <si>
    <t>STOWARZYSZENIE POMOCY OSOBOM NIEPEŁNOSPRAWNYM SPON</t>
  </si>
  <si>
    <t>STOWARZYSZENIE "DLACZEGO NIE"</t>
  </si>
  <si>
    <t>WSZECHSTRONNE WSPOMAGANIE ROZWOJU DZIECI I MŁODZIEŻY Z DYSFUNKCJAMI PSYCHORUCHOWYMI I NIEPEŁNOSPRAWNOŚCIAMI SPRZĘŻONYMI</t>
  </si>
  <si>
    <t>POLSKIE TOWARZYSTWO LARYNGEKTOMOWANYCH POMORSKI ODDZIAŁ REJONOWY</t>
  </si>
  <si>
    <t>DZIAŁALNOŚĆ W ZAKRESIE AKTYWIZACJI SPOŁECZNEJ, LIKWIDACJA BARIER W KOMUNIKOWANIU</t>
  </si>
  <si>
    <t xml:space="preserve">POMORSKIE STOWARZYSZENIE STOMIJNE </t>
  </si>
  <si>
    <t>WYCIECZKA INTERGRACYJNO-POZNAWCZA</t>
  </si>
  <si>
    <t xml:space="preserve">STOWARZYSZENIE NIEPEŁNOSPRAWNYCH </t>
  </si>
  <si>
    <t>STOWARZYSZENIE PROJECT ADVENTURE</t>
  </si>
  <si>
    <t>MŁODZIEŻOWA SZKOŁA ALPINIZMU "MIERZYMY WYSOKO"</t>
  </si>
  <si>
    <t>STOWARZYSZENIE PRZYJACIÓŁ INTEGRACJI</t>
  </si>
  <si>
    <t>STOWARZYSZENIE PRZYJACIÓŁ ZESPOŁU TANECZNEGO JOWITA GDYNIA</t>
  </si>
  <si>
    <t>TOWARZYSTWO OPIEKI NAD OCIEMNIAŁYMI</t>
  </si>
  <si>
    <t>WCZESNE WSPOMAGANIE ROZWOJU DZIECI NIEWIDOMYCH I SŁABOWIDZĄCYCH</t>
  </si>
  <si>
    <t>ZWIĄZEK INWALIDÓW WOJENNYCH RP ZARZĄD ODDZIAŁU W GDYNI</t>
  </si>
  <si>
    <t>POMOC OSOBOM NIEPEŁNOSPRAWNYM I INTEGRACJA ŚRODOWISKA OSÓB NIEPEŁNOSPRAWNYCH ZRZESZONYCH W ZIW W GDYNI</t>
  </si>
  <si>
    <t>FUNDACJA ANIMALPRO</t>
  </si>
  <si>
    <t>FUNDACJA STUDENTÓW I ABSOLWENTÓW SZKÓL WYŻSZYCH</t>
  </si>
  <si>
    <t>GDYŃSKI FESTIWAL KULTURY STUDENCKIEJ DELFINALIA 2011</t>
  </si>
  <si>
    <t>ODDZIAŁ GDAŃSKI POLSKIEGO ZWIĄZKU CHÓRÓW I ORKIESTR</t>
  </si>
  <si>
    <t>UPOWSZECHNIANIE CHÓRALISTYKI W KRAJU POPRZEZ UDZIAŁ CHÓRU SYMFONIA W FESTIWALACH MUZYKI CHÓRALNEJ</t>
  </si>
  <si>
    <t>POLSKIE STOWARZYSZENIE PRZYJACIÓŁ MUZYKI DAWNEJ</t>
  </si>
  <si>
    <t>STOWARZYSZENIE A KUKU SZTUKA</t>
  </si>
  <si>
    <t>ANIMATION NOW FESTIWAL AKTUALNEJ ANIMACJI</t>
  </si>
  <si>
    <t>STOWARZYSZENIE KREATYWNEJ EDUKACJI</t>
  </si>
  <si>
    <t>MULTI KULTI BAJKOWANIE - BAJKI JAKO NARZĘDZIE EDUKACJI MIĘDZYKULTUROWEJ</t>
  </si>
  <si>
    <t>ARTYSTYCZNE WARSZTATY TANECZNE ZAPRASZAJĄ!</t>
  </si>
  <si>
    <t>CENTRUM CHRZEŚCIJAŃSKIE NOWA FALA</t>
  </si>
  <si>
    <t>GDYŃSKI CHÓR MUZYKI GOSPEL</t>
  </si>
  <si>
    <t>FUNDACJA ART-PLAST</t>
  </si>
  <si>
    <t>GDYŃSKA SZOPKA NA BOŻE NARODZENIE 2011</t>
  </si>
  <si>
    <t xml:space="preserve">GDYŃSKA ORKIESTRA SYMFONICZNA </t>
  </si>
  <si>
    <t>FUNDACJA WSPÓLNOTA GDAŃSKA</t>
  </si>
  <si>
    <t>OŚRODEK BADAŃ LATYNOAMERYKANSKICH</t>
  </si>
  <si>
    <t>POMORSKIE STOW. MUSICA SACRA-</t>
  </si>
  <si>
    <t>POMORSKIE STOWARZYSZENIE PROJEKTANTÓW POCOTO</t>
  </si>
  <si>
    <t>GDYNIA PLAY GROUND</t>
  </si>
  <si>
    <t>STOWARZYSZENIE PROMOCJI ARTYSTÓW WYBRZEŻA ERA</t>
  </si>
  <si>
    <t>STOWARZYSZENIE "CONCERTINO"</t>
  </si>
  <si>
    <t>GDYŃSKIE IMPRESJE MUZYCZNE 2011</t>
  </si>
  <si>
    <t>STOWARZYSZENIE "IN GREMIO"</t>
  </si>
  <si>
    <t>VI PRZEGLĄD TWÓRCZOŚCI DZIECIĘCEJ RAZEM</t>
  </si>
  <si>
    <t>STOWARZYSZENIE CHÓR CANTUS</t>
  </si>
  <si>
    <t>CANTUS-UJ Z NAMI!</t>
  </si>
  <si>
    <t>STOWARZYSZENIE FRANCISZKAŃSKIE CENTRUM KULTURY</t>
  </si>
  <si>
    <t>CHÓR FCKG</t>
  </si>
  <si>
    <t>STOWARZYSZENIE GDYNIA TURYSTYCZNA</t>
  </si>
  <si>
    <t>GRA MIEJSKA GDYNIA ZE WZGÓRZ I MORZA</t>
  </si>
  <si>
    <t>STOWARZYSZENIE INICJATYW ARTYSTYCZNYCH</t>
  </si>
  <si>
    <t>CZYTAJ ABY ZROZUMIEĆ ŚWIAT…KOBIET, CZYTAJ ABY ZROZUMIEĆ ŚWIAT…MĘŻCZYZN</t>
  </si>
  <si>
    <t>STOWARZYSZENIE K3 KULTURALNE TRÓJMIASTO</t>
  </si>
  <si>
    <t>WATCH DOCS-OBJAZDOWY FESTIWAL FILMOWY PRAWA CZŁOWIEKA W FILMIE</t>
  </si>
  <si>
    <t>STOWARZYSZENIE POLSKICH ARTYSTÓW MUZYKÓW</t>
  </si>
  <si>
    <t>KONCERTY W MUZEUM MIASTA GDYNI</t>
  </si>
  <si>
    <t>FEST-IN II FESTIWAL INDIAN GDYNIA 2011</t>
  </si>
  <si>
    <t>TOWARZYSTWO MIŁOŚNIKÓW GDYNI</t>
  </si>
  <si>
    <t>ZRZESZENIE KASZUBSKO POMORSKIE ODDZIAŁ W GDYNI</t>
  </si>
  <si>
    <t>ZWIĄZEK HARCERSTWA RZECZPOSPOLITEJ OBWÓD GDYŃSKI</t>
  </si>
  <si>
    <t>ZWIĄZEK MŁODZIEŻY CHRZEŚCIJAŃSKIEJ YMCA</t>
  </si>
  <si>
    <t>GRAMY CZYLI TRÓJMIEJSKIE SPOTKANIA Z GRAMI PLANSZOWYMI - RODZINNĄ ROZRYWKĄ DLA WSZYSTKICH POKOLEŃ</t>
  </si>
  <si>
    <t>IX FESTIWAL MUZYKI DAWNEJ ANIMA MUSICA</t>
  </si>
  <si>
    <t>IV PRZEGLAD AMATORSKICH FILMÓW UCZNIOWSKICH ALBATROSY 2011</t>
  </si>
  <si>
    <t>STOWARZYSZENIE PRZYJACIÓŁ DĄBROWY - DĄBRÓWKI</t>
  </si>
  <si>
    <t>KLUB SENIORA "U SZYMONA" PRZY PARAFII ŚW. MICHAŁA ARCHANIOŁA</t>
  </si>
  <si>
    <t>ZWIĄZEK MŁODZIEŻY CHRZEŚCIJAŃSKIEJ POLSKA YMCA</t>
  </si>
  <si>
    <t>STUDIUM RUCHOWE DLA SENIORÓW</t>
  </si>
  <si>
    <t>PRZYGODA ŁĄCZY POKOLENIA</t>
  </si>
  <si>
    <t>POMORSKI ZARZĄD WOJEWÓDZKI POLSKIEGO KOMITETU POMOCY SPOŁECZNEJ</t>
  </si>
  <si>
    <t>WYCIECZKI DLA SENIORÓW GDYNI</t>
  </si>
  <si>
    <t>GDYŃSKIE STOWARZYSZENIE MIKOŁAJA BISKUPA</t>
  </si>
  <si>
    <t>POLSKIE TOWARZYSTWO TURYSTYCZNO-KRAJOZNAWCZE</t>
  </si>
  <si>
    <t>STOWARZYSZENIE KLUB SENIORA ISKIERKA</t>
  </si>
  <si>
    <t xml:space="preserve">ORGANIZACJA CZASU WOLNEGO DLA SENIORÓW KLUBU SENIORA "ISKIERKA" </t>
  </si>
  <si>
    <t>SPÓŁDZIELNIA SOCJALNA 50+</t>
  </si>
  <si>
    <t>KARWINY 55+ ZAPRASZAJĄ</t>
  </si>
  <si>
    <t>GDYŃSKIE STOWARZYSZENIE OSÓB NIESŁYSZĄCYCH, ICH RODZIN I PRZYJACIÓŁ EFFETHA</t>
  </si>
  <si>
    <t xml:space="preserve">RYTM SZCZĘŚCIA </t>
  </si>
  <si>
    <t>POLSKI ZWIAZEK EMERYTÓW, RENCISTÓW I INWALIDÓW</t>
  </si>
  <si>
    <t>REHABILITACJA RUCHOWA DLA SENIORÓW. WĘDRÓWKI PO ZIEMI POMORSKIEJ 17 JEDNODNIOWYCH WYCIECZEK KRAJOZNAWCZYCH</t>
  </si>
  <si>
    <t xml:space="preserve">STOWARZYSZENIE AMAZONEK GDYŃSKICH </t>
  </si>
  <si>
    <t>TOWARZYSTWO KRZEWIENIA KULTURY FIZYCZNEJ OGNISKO "GDYNIANKA"</t>
  </si>
  <si>
    <t>STOWARZYSZENIE TURYSTYKI "BEZ BARIER"</t>
  </si>
  <si>
    <t>SPACERKIEM PO GDYNI I OKOLICACH</t>
  </si>
  <si>
    <t xml:space="preserve">MAGICZNE POMORZE </t>
  </si>
  <si>
    <t>KLUB SENIORA PRZY PARAFII ŚW. ANTONIEGO BOBOLI</t>
  </si>
  <si>
    <t>OGÓLNOPOLSKIE TOWARZYSTWO OCHRONY ZWIERZĄT OTOZ ANIMALS</t>
  </si>
  <si>
    <t>FUNDACJA ARMAAG</t>
  </si>
  <si>
    <t>FUNDACJA MIĘDZYNARODOWY RUCH NA RZECZ ZWIERZĄT VIVA</t>
  </si>
  <si>
    <t>OPIEKA NAD BEZDOMNYMI ZWIERZĘTAMI</t>
  </si>
  <si>
    <t>STOWARZYSZENIE POMOCY ZWIERZĘTOM</t>
  </si>
  <si>
    <t>ZWIĄZEK HARCERSTWA POLSKIEGO HUFIEC GDYŃSKI</t>
  </si>
  <si>
    <t>PROWADZENIE GDYŃSKICH WARSZTATÓW PODRÓŻNICZYCH</t>
  </si>
  <si>
    <t>STOWARZYSZENIE "OVUM"</t>
  </si>
  <si>
    <t>PROWADZENIE BIURA PORAD OBYWATELSKICH</t>
  </si>
  <si>
    <t>FUNDACJA STUDENTÓW I ABSOLWENTÓW UCZELNI WYŻSZYCH</t>
  </si>
  <si>
    <t>I GDYŃSKA DEBATA MŁODYCH</t>
  </si>
  <si>
    <t>STOWARZYSZENIE CENTRUM WSPÓŁPRACY MŁODZIEŻY</t>
  </si>
  <si>
    <t>JESTEM WAŻNY - DBAM O SIEBIE</t>
  </si>
  <si>
    <t>GDYŃSKA FUNDACJA INNOWACJI SPOŁECZNEJ</t>
  </si>
  <si>
    <t>PROWADZENIE OŚRODKA ADAPTACYJNEGO DLA DZIECI I MŁODZIEŻY</t>
  </si>
  <si>
    <t>ZAPEWNIENIE SCHRONIENIA WRAZ Z OPIEKĄ DLA OSÓB STARSZYCH, NIEPEŁNOSPRAWNYCH W SZCZEGÓLNOŚCI BĘDĄCYCH OSOBAMI BEZDOMNYMI</t>
  </si>
  <si>
    <t>GDYŃSKA SPÓŁDZIELNIA SOCJALNA RAZEM</t>
  </si>
  <si>
    <t>GSI PROMYK, KTA, STOWARZYSZENIE CISZA, PSOUU, CARITAS</t>
  </si>
  <si>
    <t>ZWIĄZEK STOWARZYSZEŃ POMORSKIEGO BANKU ŻYWNOŚCI</t>
  </si>
  <si>
    <t>ŚRODKI NIEROZDYSPONOWANE</t>
  </si>
  <si>
    <t>Stowarzyszenie na Rzecz Dzieci i Młodzieży Vitava</t>
  </si>
  <si>
    <t>Prowadzenie świet.socjot. Kolorowy Swiat dzieci przy ul. Wiczlińskiej 93</t>
  </si>
  <si>
    <t>Prowadzenie świet.socjot. Vitava na Witominie</t>
  </si>
  <si>
    <t>Prowadzenie świet.socjot.Vitava-Pod Słońcem</t>
  </si>
  <si>
    <t>Sowarzyszenie Społęcznej Edukacji NON STOP</t>
  </si>
  <si>
    <t>Prowadzenie swiet.socjot. Na Żeglarzy 5</t>
  </si>
  <si>
    <t>Gdyńskie Stowarzyszenie FAMILIA</t>
  </si>
  <si>
    <t>Prowadzenie świet.socjot. Familia I dla dzieci i młodzieży w wieku 6-18</t>
  </si>
  <si>
    <t>Prowadzenie świet.socjot. Familia II dla dzieci i młodzieży w wieku 6-17</t>
  </si>
  <si>
    <t>Stowarzyszenie na Rzecz Wspierania i Rozwoju Rodziny PERSPEKTYWA</t>
  </si>
  <si>
    <t>Prowadzenie świet.socjot. Socjo przy SP 6</t>
  </si>
  <si>
    <t>Prowadzenie świet.socjot. Wesołe Buziaki przy SP 16</t>
  </si>
  <si>
    <t>Towarzystwo Profilaktyki Środowiskowej MROWISKO</t>
  </si>
  <si>
    <t>Prowadzenie świet.socjot. I Ośrodka Profilaktyki Środowiskowej Mrowisko przy ul. Płk Dąbka 52</t>
  </si>
  <si>
    <t>Prowadzenie świet.socjot. I Ośrodka Profilaktyki Środowiskowej Mrowisko przy ul. Opata Hackiego 17</t>
  </si>
  <si>
    <t xml:space="preserve">Prowadzenie świet.socjot. I Ośrodka Profilaktyki Środowiskowej Mrowisko </t>
  </si>
  <si>
    <t>Stowarzyszenie Rozwoju Zawodowego i Osobistego ZIELONA MYŚL</t>
  </si>
  <si>
    <t>Prowadzenie świet.socjot.w dzielnicy Gdynia Redłowo</t>
  </si>
  <si>
    <t>Stowarzyszenie Regionalne Cwentrum Wsparcia Społecznego</t>
  </si>
  <si>
    <t>Prowadzenie świet.socjot. Wyspa w Gdyni Śródmieściu</t>
  </si>
  <si>
    <t>Gdyńskie Stowarzyszenie Integracyjne PROMYK</t>
  </si>
  <si>
    <t>Prowadzenie świet.socjot. Nadzieja</t>
  </si>
  <si>
    <t>Parafia p.w Judy Apostoła</t>
  </si>
  <si>
    <t>Prowadzenie świet.socjot. Przy Parafii Juda Apostoła</t>
  </si>
  <si>
    <t>Gdyńskie Stowarzyszenie św. Mikołaja Biskupa</t>
  </si>
  <si>
    <t>Prowadzenie świet.socjot. W dzielnicy Gdynia Chylonia</t>
  </si>
  <si>
    <t>wolne środki</t>
  </si>
  <si>
    <t>GDYŃSKA SZKOŁA MONITOROWANIA NIEWYDOLNOŚCI SERCA</t>
  </si>
  <si>
    <t>CENTRUM POMOCY CARITAS</t>
  </si>
  <si>
    <t>FUNDACJA GDYŃSKI MOST NADZIEI</t>
  </si>
  <si>
    <t>GDAŃ. STOW.POM.OSOBOM Z CH. ALZHEIMERA-</t>
  </si>
  <si>
    <t>POLSKIE TOW.STWARDNIENIA ROZSIANEGO SC-</t>
  </si>
  <si>
    <t>STOW. POMOCY DZIECIOM POMOST OZ-</t>
  </si>
  <si>
    <t>STOW.HOSPICJUM ŚW. WAWRZYŃCA OZ-</t>
  </si>
  <si>
    <t>SZKWAŁ-MORZE DLA MŁODZIEŻY</t>
  </si>
  <si>
    <t>KLUB KOLARSKI "TREK"</t>
  </si>
  <si>
    <t>STOW. NA RZECZ DZIECI I MŁODZIEŻY VITAWA</t>
  </si>
  <si>
    <t>STOWARZYSZENIE "LEPSZE ŻYCIE" NA RZECZ ZDROWIENIA Z KRYZYSÓW PSYCHICZNYCH I OSOBISTEGO ROZWOJ</t>
  </si>
  <si>
    <t>STOWARZYSZENIE ROZWIJU ZAWODOWEGO I OSOBISTEGO "ZIELONA MYŚL"</t>
  </si>
  <si>
    <t>STOW.AMAZONEK GDYŃSKICH OZ</t>
  </si>
  <si>
    <t>STOWARZYSZENIE TALENT</t>
  </si>
  <si>
    <t>STOWARZYSZENIE-JESTEM WAŻNY</t>
  </si>
  <si>
    <t>STOW. POLSKICH ARTYSTÓW MUZYKÓW</t>
  </si>
  <si>
    <t>FUNDACJA GOSPODARCZA-</t>
  </si>
  <si>
    <t>FUNDACJA SZTORM Gdynia</t>
  </si>
  <si>
    <t>Sportowe szkolenie dzieci i młodzieży w zakresie piłki nożnej</t>
  </si>
  <si>
    <t>Gdyński Klub KYOKUSHIN -KAN KARATE-DO</t>
  </si>
  <si>
    <t xml:space="preserve">Szkolenie dzieci i młodzieży w zakresie sztuki walki-karate </t>
  </si>
  <si>
    <t>Gdyńskie Towarzystwo Koszykówki</t>
  </si>
  <si>
    <t>Sportowe szkolenie dzieci i młodzieży w zakresie koszykówki</t>
  </si>
  <si>
    <t>Hokejowy Uczniowski Klub Sportowy NIEDŹWIADKI</t>
  </si>
  <si>
    <t>Sportowe szkolenie dzieci i młodzieży w zakresie hokeja na lodzie</t>
  </si>
  <si>
    <t>Karate Klub Gdynia</t>
  </si>
  <si>
    <t>Sportowe szkolenie dzieci i młodzieży w zakresie sztuki walki - karate tradycyjne</t>
  </si>
  <si>
    <t>Klub Karate Tradycyjnego</t>
  </si>
  <si>
    <t>Klub Lekkoatletyczny GDYNIA</t>
  </si>
  <si>
    <t xml:space="preserve">Sportowe zawody pn.: XVI Festiwal skoku o tyczce im. Walentego Wejmana </t>
  </si>
  <si>
    <t>Klub Sportowy DELFIN Gdynia</t>
  </si>
  <si>
    <t>Sportowe szkolenie dzieci i młodzieży w zakresie pływania</t>
  </si>
  <si>
    <t>Młodzieżowy Klub Sportowy VISTAL ŁĄCZPOL Gdynia</t>
  </si>
  <si>
    <t>Sportowe szkolenie dzieci i młodzieży w zakresie piłki ręcznej</t>
  </si>
  <si>
    <t>Klub Sportowy MAXIMUS</t>
  </si>
  <si>
    <t>Sportowe szkolenie dzieci i młodzieży w zakresie kick-boxingu</t>
  </si>
  <si>
    <t>Klub Tenisowy ARKA</t>
  </si>
  <si>
    <t>Sportowe szkolenie dzieci i młodzieży w zakresie tenisa</t>
  </si>
  <si>
    <t>Koleżeńsko- Amatorskie Towarzystwo Sportowe ALPAT</t>
  </si>
  <si>
    <t>Sportowe szkolenie dzieci i młodzieży w zakresie piłki siatkowej</t>
  </si>
  <si>
    <t>Miejski Klub Żeglarski ARKA</t>
  </si>
  <si>
    <t>Sportowe szkolenie dzieci i młodzieży w zakresie żeglarstwa</t>
  </si>
  <si>
    <t>PTTK Zarząd Oddziału Marynarki Wojennej przy Klubie Marynarki Wojennej</t>
  </si>
  <si>
    <t>Sportowe szkolenie dzieci i młodzieży w zakresie pływania i pływania w płetwach</t>
  </si>
  <si>
    <t>Stowarzyszenie Gimnastyki Artystycznej</t>
  </si>
  <si>
    <t>Sportowe szkolenie dzieci i młodzieży w zakresie gimnastyki artystycznej</t>
  </si>
  <si>
    <t>Stowarzyszenie Inicjatywa ARKA</t>
  </si>
  <si>
    <t>Stowarzyszenie Klub Sportowy  BAŁTYK</t>
  </si>
  <si>
    <t>Uczniowski Klub Sportowy CHWARZNO</t>
  </si>
  <si>
    <t>Sportowe szkolenie dzieci i młodzieży w zakresie unihokeja</t>
  </si>
  <si>
    <t>Uczniowski Klub Sportowy CHYLONIA</t>
  </si>
  <si>
    <t>Sportowe szkolenie dzieci i młodzieży zakresie koszykówki i piłki siatkowej  w ramach zajęć rekreacyjnych</t>
  </si>
  <si>
    <t>Uczniowski Klub Sportowy CISOWA</t>
  </si>
  <si>
    <t>Sportowe szkolenie dzieci i młodzieży w zakresie piłki nożnej,  piłki ręcznej oraz judo</t>
  </si>
  <si>
    <t>Uczniowski Klub Sportowy GALEON</t>
  </si>
  <si>
    <t>Sportowe szkolenie dzieci i młodzieży w zakresie judo</t>
  </si>
  <si>
    <t>Uczniowski Klub Sportowy JANTAR</t>
  </si>
  <si>
    <t>Uczniowski Klub Sportowy KAR-DO Gdynia</t>
  </si>
  <si>
    <t xml:space="preserve"> Sportowe szkolenie dzieci i młodzieży w zakresie piłki ręcznej</t>
  </si>
  <si>
    <t>Uczniowski Klub Sportowy OPTY</t>
  </si>
  <si>
    <t>Uczniowski Klub Sportowy ORLIK</t>
  </si>
  <si>
    <t>Sportowe szkolenie dzieci i młodzieży w zakresie  tenisa stołowego i piłki siatkowej</t>
  </si>
  <si>
    <t>Uczniowski Klub Sportowy SIÓDEMKA</t>
  </si>
  <si>
    <t>Uczniowski Klub Sportowy SOKÓŁ</t>
  </si>
  <si>
    <t>Sportowe szkolenie dzieci i młodzieży w zakresie boksu</t>
  </si>
  <si>
    <t>Uczniowski Klub Sportowy TREFL</t>
  </si>
  <si>
    <t>Uczniowski Klub Sportowy ZŁOTY TUR</t>
  </si>
  <si>
    <t xml:space="preserve"> Sportowe szkolenie dzieci i młodzieży w zakresie siłowania na ręce</t>
  </si>
  <si>
    <t>Uczniowski Klub Żeglarski OPTI CWM</t>
  </si>
  <si>
    <t>Wojskowy Klub Sportowy  FLOTA</t>
  </si>
  <si>
    <t xml:space="preserve">Sportowe szkolenie dzieci i młodzieży w zakresie:kolarstwa, podnoszenia ciężarów,  tenisa, rugby 7, judo, strzelectwa sportowego </t>
  </si>
  <si>
    <t>Yacht Klub POLSKI GDYNIA</t>
  </si>
  <si>
    <t>ŚRODKI NIROZDYSPONOWANE</t>
  </si>
  <si>
    <t>KLUBY SPORTOWE</t>
  </si>
  <si>
    <t>STOWARZYSZENIE KIBICÓW GDYŃSKIEJ ARKI</t>
  </si>
  <si>
    <t>załacznik nr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</si>
</sst>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sz val="12"/>
      <name val="Arial"/>
      <family val="0"/>
    </font>
    <font>
      <sz val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3" fontId="4" fillId="0" borderId="11" xfId="53" applyNumberFormat="1" applyFont="1" applyBorder="1" applyAlignment="1">
      <alignment vertical="center"/>
      <protection/>
    </xf>
    <xf numFmtId="164" fontId="4" fillId="0" borderId="11" xfId="56" applyNumberFormat="1" applyFont="1" applyBorder="1" applyAlignment="1">
      <alignment vertical="center"/>
    </xf>
    <xf numFmtId="0" fontId="4" fillId="0" borderId="12" xfId="53" applyFont="1" applyBorder="1" applyAlignment="1">
      <alignment vertical="center"/>
      <protection/>
    </xf>
    <xf numFmtId="0" fontId="4" fillId="0" borderId="11" xfId="53" applyFont="1" applyBorder="1" applyAlignment="1">
      <alignment vertical="center" wrapText="1"/>
      <protection/>
    </xf>
    <xf numFmtId="0" fontId="6" fillId="0" borderId="13" xfId="53" applyFont="1" applyBorder="1" applyAlignment="1">
      <alignment vertical="center" wrapText="1"/>
      <protection/>
    </xf>
    <xf numFmtId="0" fontId="4" fillId="0" borderId="14" xfId="53" applyFont="1" applyBorder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15" xfId="53" applyFont="1" applyBorder="1" applyAlignment="1">
      <alignment vertical="center" wrapText="1"/>
      <protection/>
    </xf>
    <xf numFmtId="0" fontId="6" fillId="0" borderId="16" xfId="53" applyFont="1" applyBorder="1" applyAlignment="1">
      <alignment vertical="center" wrapText="1"/>
      <protection/>
    </xf>
    <xf numFmtId="0" fontId="6" fillId="0" borderId="14" xfId="53" applyFont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vertical="center" wrapText="1"/>
      <protection/>
    </xf>
    <xf numFmtId="0" fontId="4" fillId="0" borderId="17" xfId="53" applyFont="1" applyBorder="1" applyAlignment="1">
      <alignment vertical="center"/>
      <protection/>
    </xf>
    <xf numFmtId="0" fontId="4" fillId="0" borderId="18" xfId="53" applyFont="1" applyBorder="1" applyAlignment="1">
      <alignment vertical="center"/>
      <protection/>
    </xf>
    <xf numFmtId="3" fontId="4" fillId="0" borderId="19" xfId="53" applyNumberFormat="1" applyFont="1" applyBorder="1" applyAlignment="1">
      <alignment vertical="center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6" fillId="0" borderId="20" xfId="53" applyFont="1" applyFill="1" applyBorder="1" applyAlignment="1">
      <alignment vertical="center" wrapText="1"/>
      <protection/>
    </xf>
    <xf numFmtId="3" fontId="3" fillId="0" borderId="0" xfId="53" applyNumberFormat="1" applyAlignment="1">
      <alignment vertical="center"/>
      <protection/>
    </xf>
    <xf numFmtId="0" fontId="24" fillId="0" borderId="11" xfId="52" applyFont="1" applyFill="1" applyBorder="1" applyAlignment="1">
      <alignment horizontal="left" vertical="center" wrapText="1"/>
      <protection/>
    </xf>
    <xf numFmtId="0" fontId="24" fillId="0" borderId="11" xfId="52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3" fontId="4" fillId="0" borderId="11" xfId="53" applyNumberFormat="1" applyFont="1" applyFill="1" applyBorder="1" applyAlignment="1">
      <alignment vertical="center"/>
      <protection/>
    </xf>
    <xf numFmtId="164" fontId="4" fillId="0" borderId="11" xfId="56" applyNumberFormat="1" applyFont="1" applyFill="1" applyBorder="1" applyAlignment="1">
      <alignment vertical="center"/>
    </xf>
    <xf numFmtId="0" fontId="3" fillId="0" borderId="0" xfId="53" applyFill="1" applyAlignment="1">
      <alignment vertical="center"/>
      <protection/>
    </xf>
    <xf numFmtId="0" fontId="3" fillId="0" borderId="0" xfId="53" applyFill="1" applyBorder="1" applyAlignment="1">
      <alignment vertical="center"/>
      <protection/>
    </xf>
    <xf numFmtId="0" fontId="26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3" fontId="3" fillId="0" borderId="0" xfId="53" applyNumberFormat="1" applyBorder="1" applyAlignment="1">
      <alignment vertical="center"/>
      <protection/>
    </xf>
    <xf numFmtId="3" fontId="6" fillId="0" borderId="0" xfId="53" applyNumberFormat="1" applyFont="1" applyBorder="1" applyAlignment="1">
      <alignment vertical="center" wrapText="1"/>
      <protection/>
    </xf>
    <xf numFmtId="0" fontId="4" fillId="0" borderId="14" xfId="53" applyFont="1" applyBorder="1" applyAlignment="1">
      <alignment vertical="center"/>
      <protection/>
    </xf>
    <xf numFmtId="3" fontId="4" fillId="0" borderId="21" xfId="53" applyNumberFormat="1" applyFont="1" applyBorder="1" applyAlignment="1">
      <alignment vertical="center"/>
      <protection/>
    </xf>
    <xf numFmtId="164" fontId="4" fillId="0" borderId="21" xfId="56" applyNumberFormat="1" applyFont="1" applyBorder="1" applyAlignment="1">
      <alignment vertical="center"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vertical="center"/>
      <protection/>
    </xf>
    <xf numFmtId="0" fontId="30" fillId="0" borderId="0" xfId="53" applyFont="1" applyAlignment="1">
      <alignment horizontal="right" vertical="center"/>
      <protection/>
    </xf>
    <xf numFmtId="3" fontId="28" fillId="0" borderId="11" xfId="0" applyNumberFormat="1" applyFont="1" applyFill="1" applyBorder="1" applyAlignment="1">
      <alignment horizontal="right" vertical="center" wrapText="1"/>
    </xf>
    <xf numFmtId="3" fontId="28" fillId="0" borderId="11" xfId="0" applyNumberFormat="1" applyFont="1" applyFill="1" applyBorder="1" applyAlignment="1">
      <alignment vertical="center" wrapText="1"/>
    </xf>
    <xf numFmtId="3" fontId="31" fillId="0" borderId="11" xfId="62" applyNumberFormat="1" applyFont="1" applyFill="1" applyBorder="1" applyAlignment="1">
      <alignment horizontal="right" vertical="center"/>
    </xf>
    <xf numFmtId="3" fontId="31" fillId="0" borderId="11" xfId="62" applyNumberFormat="1" applyFont="1" applyFill="1" applyBorder="1" applyAlignment="1">
      <alignment horizontal="right" vertical="center"/>
    </xf>
    <xf numFmtId="3" fontId="31" fillId="0" borderId="11" xfId="52" applyNumberFormat="1" applyFont="1" applyFill="1" applyBorder="1" applyAlignment="1">
      <alignment horizontal="right" vertical="center"/>
      <protection/>
    </xf>
    <xf numFmtId="3" fontId="31" fillId="0" borderId="11" xfId="52" applyNumberFormat="1" applyFont="1" applyFill="1" applyBorder="1" applyAlignment="1">
      <alignment horizontal="right"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22" xfId="53" applyFont="1" applyBorder="1" applyAlignment="1">
      <alignment vertical="center" wrapText="1"/>
      <protection/>
    </xf>
    <xf numFmtId="0" fontId="4" fillId="0" borderId="23" xfId="53" applyFont="1" applyBorder="1" applyAlignment="1">
      <alignment vertical="center" wrapText="1"/>
      <protection/>
    </xf>
    <xf numFmtId="0" fontId="6" fillId="0" borderId="20" xfId="53" applyFont="1" applyBorder="1" applyAlignment="1">
      <alignment vertical="center" wrapText="1"/>
      <protection/>
    </xf>
    <xf numFmtId="0" fontId="6" fillId="0" borderId="24" xfId="53" applyFont="1" applyBorder="1" applyAlignment="1">
      <alignment vertical="center" wrapText="1"/>
      <protection/>
    </xf>
    <xf numFmtId="0" fontId="6" fillId="0" borderId="25" xfId="53" applyFont="1" applyBorder="1" applyAlignment="1">
      <alignment vertical="center" wrapText="1"/>
      <protection/>
    </xf>
    <xf numFmtId="0" fontId="6" fillId="0" borderId="13" xfId="53" applyFont="1" applyBorder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26" xfId="53" applyFont="1" applyBorder="1" applyAlignment="1">
      <alignment vertical="center" wrapText="1"/>
      <protection/>
    </xf>
    <xf numFmtId="0" fontId="4" fillId="0" borderId="19" xfId="53" applyFont="1" applyBorder="1" applyAlignment="1">
      <alignment vertical="center" wrapText="1"/>
      <protection/>
    </xf>
    <xf numFmtId="0" fontId="6" fillId="0" borderId="27" xfId="53" applyFont="1" applyBorder="1" applyAlignment="1">
      <alignment vertical="center" wrapText="1"/>
      <protection/>
    </xf>
    <xf numFmtId="0" fontId="6" fillId="0" borderId="28" xfId="53" applyFont="1" applyBorder="1" applyAlignment="1">
      <alignment vertical="center" wrapText="1"/>
      <protection/>
    </xf>
    <xf numFmtId="0" fontId="6" fillId="0" borderId="29" xfId="53" applyFont="1" applyBorder="1" applyAlignment="1">
      <alignment vertical="center" wrapText="1"/>
      <protection/>
    </xf>
    <xf numFmtId="0" fontId="6" fillId="0" borderId="30" xfId="53" applyFont="1" applyBorder="1" applyAlignment="1">
      <alignment vertical="center" wrapText="1"/>
      <protection/>
    </xf>
    <xf numFmtId="0" fontId="6" fillId="0" borderId="31" xfId="53" applyFont="1" applyBorder="1" applyAlignment="1">
      <alignment vertical="center" wrapText="1"/>
      <protection/>
    </xf>
    <xf numFmtId="0" fontId="6" fillId="0" borderId="32" xfId="53" applyFont="1" applyBorder="1" applyAlignment="1">
      <alignment vertical="center" wrapText="1"/>
      <protection/>
    </xf>
    <xf numFmtId="0" fontId="6" fillId="0" borderId="33" xfId="53" applyFont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mularz grantów 2008r" xfId="52"/>
    <cellStyle name="Normalny_GRANTY 201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4.00390625" style="1" customWidth="1"/>
    <col min="4" max="4" width="13.625" style="1" customWidth="1"/>
    <col min="5" max="5" width="21.125" style="1" customWidth="1"/>
    <col min="6" max="6" width="21.00390625" style="1" customWidth="1"/>
    <col min="7" max="7" width="9.125" style="1" customWidth="1"/>
    <col min="8" max="8" width="8.375" style="1" customWidth="1"/>
    <col min="9" max="9" width="6.00390625" style="1" customWidth="1"/>
    <col min="10" max="10" width="9.125" style="1" customWidth="1"/>
    <col min="11" max="11" width="22.125" style="2" customWidth="1"/>
    <col min="12" max="12" width="9.125" style="2" customWidth="1"/>
    <col min="13" max="16384" width="9.125" style="1" customWidth="1"/>
  </cols>
  <sheetData>
    <row r="1" ht="15">
      <c r="I1" s="46" t="s">
        <v>412</v>
      </c>
    </row>
    <row r="2" spans="1:9" ht="32.25" customHeight="1">
      <c r="A2" s="53" t="s">
        <v>81</v>
      </c>
      <c r="B2" s="53"/>
      <c r="C2" s="53"/>
      <c r="D2" s="53"/>
      <c r="E2" s="53"/>
      <c r="F2" s="53"/>
      <c r="G2" s="53"/>
      <c r="H2" s="53"/>
      <c r="I2" s="53"/>
    </row>
    <row r="3" spans="1:9" ht="33.75">
      <c r="A3" s="43" t="s">
        <v>82</v>
      </c>
      <c r="B3" s="43" t="s">
        <v>83</v>
      </c>
      <c r="C3" s="43" t="s">
        <v>69</v>
      </c>
      <c r="D3" s="44" t="s">
        <v>84</v>
      </c>
      <c r="E3" s="44" t="s">
        <v>70</v>
      </c>
      <c r="F3" s="44" t="s">
        <v>85</v>
      </c>
      <c r="G3" s="44" t="s">
        <v>71</v>
      </c>
      <c r="H3" s="44" t="s">
        <v>72</v>
      </c>
      <c r="I3" s="43" t="s">
        <v>86</v>
      </c>
    </row>
    <row r="4" spans="1:9" ht="29.25">
      <c r="A4" s="45" t="s">
        <v>87</v>
      </c>
      <c r="B4" s="45" t="s">
        <v>88</v>
      </c>
      <c r="C4" s="45" t="s">
        <v>89</v>
      </c>
      <c r="D4" s="9" t="s">
        <v>73</v>
      </c>
      <c r="E4" s="16" t="s">
        <v>295</v>
      </c>
      <c r="F4" s="17" t="s">
        <v>296</v>
      </c>
      <c r="G4" s="6">
        <v>10000</v>
      </c>
      <c r="H4" s="6">
        <v>10000</v>
      </c>
      <c r="I4" s="7">
        <f>H4/G4</f>
        <v>1</v>
      </c>
    </row>
    <row r="5" spans="1:10" ht="33.75">
      <c r="A5" s="40" t="s">
        <v>90</v>
      </c>
      <c r="B5" s="40" t="s">
        <v>91</v>
      </c>
      <c r="C5" s="40" t="s">
        <v>89</v>
      </c>
      <c r="D5" s="11" t="s">
        <v>92</v>
      </c>
      <c r="E5" s="15" t="s">
        <v>353</v>
      </c>
      <c r="F5" s="15" t="s">
        <v>93</v>
      </c>
      <c r="G5" s="41">
        <v>85000</v>
      </c>
      <c r="H5" s="41">
        <v>85000</v>
      </c>
      <c r="I5" s="42">
        <f aca="true" t="shared" si="0" ref="I5:I114">H5/G5</f>
        <v>1</v>
      </c>
      <c r="J5" s="25"/>
    </row>
    <row r="6" spans="1:9" ht="19.5">
      <c r="A6" s="8"/>
      <c r="B6" s="8"/>
      <c r="C6" s="8"/>
      <c r="D6" s="4" t="s">
        <v>73</v>
      </c>
      <c r="E6" s="5" t="s">
        <v>297</v>
      </c>
      <c r="F6" s="22" t="s">
        <v>298</v>
      </c>
      <c r="G6" s="6">
        <v>100000</v>
      </c>
      <c r="H6" s="6">
        <v>50000</v>
      </c>
      <c r="I6" s="7">
        <f t="shared" si="0"/>
        <v>0.5</v>
      </c>
    </row>
    <row r="7" spans="1:9" ht="19.5">
      <c r="A7" s="3" t="s">
        <v>94</v>
      </c>
      <c r="B7" s="3" t="s">
        <v>95</v>
      </c>
      <c r="C7" s="3" t="s">
        <v>89</v>
      </c>
      <c r="D7" s="9" t="s">
        <v>74</v>
      </c>
      <c r="E7" s="10" t="s">
        <v>352</v>
      </c>
      <c r="F7" s="5" t="s">
        <v>96</v>
      </c>
      <c r="G7" s="6">
        <v>50000</v>
      </c>
      <c r="H7" s="6">
        <v>50000</v>
      </c>
      <c r="I7" s="7">
        <f t="shared" si="0"/>
        <v>1</v>
      </c>
    </row>
    <row r="8" spans="1:9" ht="19.5">
      <c r="A8" s="8"/>
      <c r="B8" s="8"/>
      <c r="C8" s="8"/>
      <c r="D8" s="9" t="s">
        <v>74</v>
      </c>
      <c r="E8" s="10" t="s">
        <v>351</v>
      </c>
      <c r="F8" s="22" t="s">
        <v>302</v>
      </c>
      <c r="G8" s="6">
        <v>60000</v>
      </c>
      <c r="H8" s="6">
        <v>0</v>
      </c>
      <c r="I8" s="7">
        <f t="shared" si="0"/>
        <v>0</v>
      </c>
    </row>
    <row r="9" spans="1:9" ht="19.5">
      <c r="A9" s="8"/>
      <c r="B9" s="8"/>
      <c r="C9" s="8"/>
      <c r="D9" s="9" t="s">
        <v>74</v>
      </c>
      <c r="E9" s="10" t="s">
        <v>350</v>
      </c>
      <c r="F9" s="5" t="s">
        <v>97</v>
      </c>
      <c r="G9" s="6">
        <v>230000</v>
      </c>
      <c r="H9" s="6">
        <v>115000</v>
      </c>
      <c r="I9" s="7">
        <f t="shared" si="0"/>
        <v>0.5</v>
      </c>
    </row>
    <row r="10" spans="1:9" ht="29.25">
      <c r="A10" s="8"/>
      <c r="B10" s="8"/>
      <c r="C10" s="8"/>
      <c r="D10" s="9" t="s">
        <v>73</v>
      </c>
      <c r="E10" s="10" t="s">
        <v>299</v>
      </c>
      <c r="F10" s="22" t="s">
        <v>300</v>
      </c>
      <c r="G10" s="6">
        <v>3000</v>
      </c>
      <c r="H10" s="6">
        <v>3000</v>
      </c>
      <c r="I10" s="7">
        <f t="shared" si="0"/>
        <v>1</v>
      </c>
    </row>
    <row r="11" spans="1:9" ht="19.5">
      <c r="A11" s="8"/>
      <c r="B11" s="8"/>
      <c r="C11" s="8"/>
      <c r="D11" s="9" t="s">
        <v>73</v>
      </c>
      <c r="E11" s="10" t="s">
        <v>301</v>
      </c>
      <c r="F11" s="10" t="s">
        <v>301</v>
      </c>
      <c r="G11" s="6">
        <v>189961</v>
      </c>
      <c r="H11" s="6">
        <v>95961</v>
      </c>
      <c r="I11" s="7">
        <f t="shared" si="0"/>
        <v>0.5051615857991903</v>
      </c>
    </row>
    <row r="12" spans="1:9" ht="29.25">
      <c r="A12" s="3" t="s">
        <v>98</v>
      </c>
      <c r="B12" s="3" t="s">
        <v>99</v>
      </c>
      <c r="C12" s="3" t="s">
        <v>89</v>
      </c>
      <c r="D12" s="9" t="s">
        <v>75</v>
      </c>
      <c r="E12" s="10" t="s">
        <v>349</v>
      </c>
      <c r="F12" s="5" t="s">
        <v>100</v>
      </c>
      <c r="G12" s="6">
        <v>19920</v>
      </c>
      <c r="H12" s="6">
        <v>19920</v>
      </c>
      <c r="I12" s="7">
        <f t="shared" si="0"/>
        <v>1</v>
      </c>
    </row>
    <row r="13" spans="1:9" ht="39">
      <c r="A13" s="8"/>
      <c r="B13" s="8"/>
      <c r="C13" s="8"/>
      <c r="D13" s="9" t="s">
        <v>75</v>
      </c>
      <c r="E13" s="10" t="s">
        <v>348</v>
      </c>
      <c r="F13" s="5" t="s">
        <v>101</v>
      </c>
      <c r="G13" s="6">
        <v>34400</v>
      </c>
      <c r="H13" s="6">
        <v>34395</v>
      </c>
      <c r="I13" s="7">
        <f t="shared" si="0"/>
        <v>0.9998546511627907</v>
      </c>
    </row>
    <row r="14" spans="1:9" ht="19.5">
      <c r="A14" s="8"/>
      <c r="B14" s="8"/>
      <c r="C14" s="8"/>
      <c r="D14" s="9" t="s">
        <v>75</v>
      </c>
      <c r="E14" s="17" t="s">
        <v>309</v>
      </c>
      <c r="F14" s="17" t="s">
        <v>102</v>
      </c>
      <c r="G14" s="6">
        <v>138480</v>
      </c>
      <c r="H14" s="6">
        <v>0</v>
      </c>
      <c r="I14" s="7">
        <f t="shared" si="0"/>
        <v>0</v>
      </c>
    </row>
    <row r="15" spans="1:11" ht="38.25">
      <c r="A15" s="8"/>
      <c r="B15" s="3" t="s">
        <v>103</v>
      </c>
      <c r="C15" s="3" t="s">
        <v>89</v>
      </c>
      <c r="D15" s="9" t="s">
        <v>104</v>
      </c>
      <c r="E15" s="36" t="s">
        <v>354</v>
      </c>
      <c r="F15" s="34" t="s">
        <v>355</v>
      </c>
      <c r="G15" s="47">
        <v>19000</v>
      </c>
      <c r="H15" s="47">
        <v>19000</v>
      </c>
      <c r="I15" s="7">
        <f t="shared" si="0"/>
        <v>1</v>
      </c>
      <c r="K15" s="38"/>
    </row>
    <row r="16" spans="1:12" s="32" customFormat="1" ht="45">
      <c r="A16" s="28"/>
      <c r="B16" s="29"/>
      <c r="C16" s="29"/>
      <c r="D16" s="9" t="s">
        <v>104</v>
      </c>
      <c r="E16" s="37" t="s">
        <v>356</v>
      </c>
      <c r="F16" s="35" t="s">
        <v>357</v>
      </c>
      <c r="G16" s="47">
        <v>4000</v>
      </c>
      <c r="H16" s="47">
        <v>4000</v>
      </c>
      <c r="I16" s="7">
        <f t="shared" si="0"/>
        <v>1</v>
      </c>
      <c r="K16" s="33"/>
      <c r="L16" s="33"/>
    </row>
    <row r="17" spans="1:12" s="32" customFormat="1" ht="38.25">
      <c r="A17" s="28"/>
      <c r="B17" s="29"/>
      <c r="C17" s="29"/>
      <c r="D17" s="9" t="s">
        <v>104</v>
      </c>
      <c r="E17" s="36" t="s">
        <v>358</v>
      </c>
      <c r="F17" s="34" t="s">
        <v>359</v>
      </c>
      <c r="G17" s="47">
        <v>70000</v>
      </c>
      <c r="H17" s="47">
        <v>70000</v>
      </c>
      <c r="I17" s="7">
        <f t="shared" si="0"/>
        <v>1</v>
      </c>
      <c r="K17" s="33"/>
      <c r="L17" s="33"/>
    </row>
    <row r="18" spans="1:12" s="32" customFormat="1" ht="38.25">
      <c r="A18" s="28"/>
      <c r="B18" s="29"/>
      <c r="C18" s="29"/>
      <c r="D18" s="9" t="s">
        <v>104</v>
      </c>
      <c r="E18" s="36" t="s">
        <v>360</v>
      </c>
      <c r="F18" s="34" t="s">
        <v>361</v>
      </c>
      <c r="G18" s="47">
        <v>10000</v>
      </c>
      <c r="H18" s="47">
        <v>10000</v>
      </c>
      <c r="I18" s="7">
        <f t="shared" si="0"/>
        <v>1</v>
      </c>
      <c r="K18" s="33"/>
      <c r="L18" s="33"/>
    </row>
    <row r="19" spans="1:12" s="32" customFormat="1" ht="51">
      <c r="A19" s="28"/>
      <c r="B19" s="29"/>
      <c r="C19" s="29"/>
      <c r="D19" s="9" t="s">
        <v>104</v>
      </c>
      <c r="E19" s="36" t="s">
        <v>362</v>
      </c>
      <c r="F19" s="34" t="s">
        <v>363</v>
      </c>
      <c r="G19" s="47">
        <v>7000</v>
      </c>
      <c r="H19" s="47">
        <v>7000</v>
      </c>
      <c r="I19" s="7">
        <f t="shared" si="0"/>
        <v>1</v>
      </c>
      <c r="K19" s="33"/>
      <c r="L19" s="33"/>
    </row>
    <row r="20" spans="1:12" s="32" customFormat="1" ht="51">
      <c r="A20" s="28"/>
      <c r="B20" s="29"/>
      <c r="C20" s="29"/>
      <c r="D20" s="9" t="s">
        <v>104</v>
      </c>
      <c r="E20" s="36" t="s">
        <v>364</v>
      </c>
      <c r="F20" s="34" t="s">
        <v>363</v>
      </c>
      <c r="G20" s="47">
        <v>4000</v>
      </c>
      <c r="H20" s="47">
        <v>4000</v>
      </c>
      <c r="I20" s="7">
        <f t="shared" si="0"/>
        <v>1</v>
      </c>
      <c r="K20" s="33"/>
      <c r="L20" s="33"/>
    </row>
    <row r="21" spans="1:12" s="32" customFormat="1" ht="51">
      <c r="A21" s="28"/>
      <c r="B21" s="29"/>
      <c r="C21" s="29"/>
      <c r="D21" s="9" t="s">
        <v>104</v>
      </c>
      <c r="E21" s="36" t="s">
        <v>365</v>
      </c>
      <c r="F21" s="34" t="s">
        <v>366</v>
      </c>
      <c r="G21" s="47">
        <v>5000</v>
      </c>
      <c r="H21" s="47">
        <v>5000</v>
      </c>
      <c r="I21" s="7">
        <f t="shared" si="0"/>
        <v>1</v>
      </c>
      <c r="K21" s="33"/>
      <c r="L21" s="33"/>
    </row>
    <row r="22" spans="1:12" s="32" customFormat="1" ht="38.25">
      <c r="A22" s="28"/>
      <c r="B22" s="29"/>
      <c r="C22" s="29"/>
      <c r="D22" s="9" t="s">
        <v>104</v>
      </c>
      <c r="E22" s="36" t="s">
        <v>367</v>
      </c>
      <c r="F22" s="34" t="s">
        <v>368</v>
      </c>
      <c r="G22" s="47">
        <v>23000</v>
      </c>
      <c r="H22" s="47">
        <v>23000</v>
      </c>
      <c r="I22" s="7">
        <f t="shared" si="0"/>
        <v>1</v>
      </c>
      <c r="K22" s="33"/>
      <c r="L22" s="33"/>
    </row>
    <row r="23" spans="1:12" s="32" customFormat="1" ht="38.25">
      <c r="A23" s="28"/>
      <c r="B23" s="29"/>
      <c r="C23" s="29"/>
      <c r="D23" s="9" t="s">
        <v>104</v>
      </c>
      <c r="E23" s="36" t="s">
        <v>369</v>
      </c>
      <c r="F23" s="34" t="s">
        <v>370</v>
      </c>
      <c r="G23" s="47">
        <v>30000</v>
      </c>
      <c r="H23" s="47">
        <v>30000</v>
      </c>
      <c r="I23" s="7">
        <f t="shared" si="0"/>
        <v>1</v>
      </c>
      <c r="K23" s="33"/>
      <c r="L23" s="33"/>
    </row>
    <row r="24" spans="1:12" s="32" customFormat="1" ht="38.25">
      <c r="A24" s="28"/>
      <c r="B24" s="29"/>
      <c r="C24" s="29"/>
      <c r="D24" s="9" t="s">
        <v>104</v>
      </c>
      <c r="E24" s="36" t="s">
        <v>371</v>
      </c>
      <c r="F24" s="34" t="s">
        <v>372</v>
      </c>
      <c r="G24" s="47">
        <v>12000</v>
      </c>
      <c r="H24" s="47">
        <v>12000</v>
      </c>
      <c r="I24" s="7">
        <f t="shared" si="0"/>
        <v>1</v>
      </c>
      <c r="K24" s="33"/>
      <c r="L24" s="33"/>
    </row>
    <row r="25" spans="1:12" s="32" customFormat="1" ht="38.25">
      <c r="A25" s="28"/>
      <c r="B25" s="29"/>
      <c r="C25" s="29"/>
      <c r="D25" s="9" t="s">
        <v>104</v>
      </c>
      <c r="E25" s="36" t="s">
        <v>373</v>
      </c>
      <c r="F25" s="34" t="s">
        <v>374</v>
      </c>
      <c r="G25" s="47">
        <v>20000</v>
      </c>
      <c r="H25" s="47">
        <v>20000</v>
      </c>
      <c r="I25" s="7">
        <f t="shared" si="0"/>
        <v>1</v>
      </c>
      <c r="K25" s="33"/>
      <c r="L25" s="33"/>
    </row>
    <row r="26" spans="1:12" s="32" customFormat="1" ht="38.25">
      <c r="A26" s="28"/>
      <c r="B26" s="29"/>
      <c r="C26" s="29"/>
      <c r="D26" s="9" t="s">
        <v>104</v>
      </c>
      <c r="E26" s="36" t="s">
        <v>375</v>
      </c>
      <c r="F26" s="34" t="s">
        <v>376</v>
      </c>
      <c r="G26" s="47">
        <v>23700</v>
      </c>
      <c r="H26" s="47">
        <v>23700</v>
      </c>
      <c r="I26" s="7">
        <f t="shared" si="0"/>
        <v>1</v>
      </c>
      <c r="K26" s="33"/>
      <c r="L26" s="33"/>
    </row>
    <row r="27" spans="1:12" s="32" customFormat="1" ht="38.25">
      <c r="A27" s="28"/>
      <c r="B27" s="29"/>
      <c r="C27" s="29"/>
      <c r="D27" s="9" t="s">
        <v>104</v>
      </c>
      <c r="E27" s="36" t="s">
        <v>377</v>
      </c>
      <c r="F27" s="34" t="s">
        <v>378</v>
      </c>
      <c r="G27" s="47">
        <v>82000</v>
      </c>
      <c r="H27" s="47">
        <v>82000</v>
      </c>
      <c r="I27" s="7">
        <f t="shared" si="0"/>
        <v>1</v>
      </c>
      <c r="K27" s="33"/>
      <c r="L27" s="33"/>
    </row>
    <row r="28" spans="1:12" s="32" customFormat="1" ht="51">
      <c r="A28" s="28"/>
      <c r="B28" s="29"/>
      <c r="C28" s="29"/>
      <c r="D28" s="9" t="s">
        <v>104</v>
      </c>
      <c r="E28" s="36" t="s">
        <v>379</v>
      </c>
      <c r="F28" s="34" t="s">
        <v>380</v>
      </c>
      <c r="G28" s="47">
        <v>8000</v>
      </c>
      <c r="H28" s="47">
        <v>8000</v>
      </c>
      <c r="I28" s="7">
        <f t="shared" si="0"/>
        <v>1</v>
      </c>
      <c r="K28" s="33"/>
      <c r="L28" s="33"/>
    </row>
    <row r="29" spans="1:12" s="32" customFormat="1" ht="38.25">
      <c r="A29" s="28"/>
      <c r="B29" s="29"/>
      <c r="C29" s="29"/>
      <c r="D29" s="9" t="s">
        <v>104</v>
      </c>
      <c r="E29" s="36" t="s">
        <v>381</v>
      </c>
      <c r="F29" s="34" t="s">
        <v>382</v>
      </c>
      <c r="G29" s="47">
        <v>21000</v>
      </c>
      <c r="H29" s="47">
        <v>21000</v>
      </c>
      <c r="I29" s="7">
        <f t="shared" si="0"/>
        <v>1</v>
      </c>
      <c r="K29" s="33"/>
      <c r="L29" s="33"/>
    </row>
    <row r="30" spans="1:12" s="32" customFormat="1" ht="38.25">
      <c r="A30" s="28"/>
      <c r="B30" s="29"/>
      <c r="C30" s="29"/>
      <c r="D30" s="9" t="s">
        <v>104</v>
      </c>
      <c r="E30" s="36" t="s">
        <v>383</v>
      </c>
      <c r="F30" s="34" t="s">
        <v>355</v>
      </c>
      <c r="G30" s="47">
        <v>95000</v>
      </c>
      <c r="H30" s="47">
        <v>95000</v>
      </c>
      <c r="I30" s="7">
        <f t="shared" si="0"/>
        <v>1</v>
      </c>
      <c r="K30" s="33"/>
      <c r="L30" s="33"/>
    </row>
    <row r="31" spans="1:12" s="32" customFormat="1" ht="38.25">
      <c r="A31" s="28"/>
      <c r="B31" s="29"/>
      <c r="C31" s="29"/>
      <c r="D31" s="9" t="s">
        <v>104</v>
      </c>
      <c r="E31" s="36" t="s">
        <v>384</v>
      </c>
      <c r="F31" s="34" t="s">
        <v>355</v>
      </c>
      <c r="G31" s="47">
        <v>82000</v>
      </c>
      <c r="H31" s="47">
        <v>82000</v>
      </c>
      <c r="I31" s="7">
        <f t="shared" si="0"/>
        <v>1</v>
      </c>
      <c r="K31" s="33"/>
      <c r="L31" s="33"/>
    </row>
    <row r="32" spans="1:12" s="32" customFormat="1" ht="38.25">
      <c r="A32" s="28"/>
      <c r="B32" s="29"/>
      <c r="C32" s="29"/>
      <c r="D32" s="9" t="s">
        <v>104</v>
      </c>
      <c r="E32" s="36" t="s">
        <v>385</v>
      </c>
      <c r="F32" s="34" t="s">
        <v>386</v>
      </c>
      <c r="G32" s="47">
        <v>5000</v>
      </c>
      <c r="H32" s="47">
        <v>5000</v>
      </c>
      <c r="I32" s="7">
        <f t="shared" si="0"/>
        <v>1</v>
      </c>
      <c r="K32" s="33"/>
      <c r="L32" s="33"/>
    </row>
    <row r="33" spans="1:12" s="32" customFormat="1" ht="63.75">
      <c r="A33" s="28"/>
      <c r="B33" s="29"/>
      <c r="C33" s="29"/>
      <c r="D33" s="9" t="s">
        <v>104</v>
      </c>
      <c r="E33" s="36" t="s">
        <v>387</v>
      </c>
      <c r="F33" s="34" t="s">
        <v>388</v>
      </c>
      <c r="G33" s="47">
        <v>5000</v>
      </c>
      <c r="H33" s="47">
        <v>5000</v>
      </c>
      <c r="I33" s="7">
        <f t="shared" si="0"/>
        <v>1</v>
      </c>
      <c r="K33" s="33"/>
      <c r="L33" s="33"/>
    </row>
    <row r="34" spans="1:12" s="32" customFormat="1" ht="51">
      <c r="A34" s="28"/>
      <c r="B34" s="29"/>
      <c r="C34" s="29"/>
      <c r="D34" s="9" t="s">
        <v>104</v>
      </c>
      <c r="E34" s="36" t="s">
        <v>389</v>
      </c>
      <c r="F34" s="34" t="s">
        <v>390</v>
      </c>
      <c r="G34" s="47">
        <v>36000</v>
      </c>
      <c r="H34" s="47">
        <v>36000</v>
      </c>
      <c r="I34" s="7">
        <f t="shared" si="0"/>
        <v>1</v>
      </c>
      <c r="K34" s="33"/>
      <c r="L34" s="33"/>
    </row>
    <row r="35" spans="1:12" s="32" customFormat="1" ht="38.25">
      <c r="A35" s="28"/>
      <c r="B35" s="29"/>
      <c r="C35" s="29"/>
      <c r="D35" s="9" t="s">
        <v>104</v>
      </c>
      <c r="E35" s="36" t="s">
        <v>391</v>
      </c>
      <c r="F35" s="34" t="s">
        <v>392</v>
      </c>
      <c r="G35" s="47">
        <v>20000</v>
      </c>
      <c r="H35" s="47">
        <v>20000</v>
      </c>
      <c r="I35" s="7">
        <f t="shared" si="0"/>
        <v>1</v>
      </c>
      <c r="K35" s="33"/>
      <c r="L35" s="33"/>
    </row>
    <row r="36" spans="1:12" s="32" customFormat="1" ht="38.25">
      <c r="A36" s="28"/>
      <c r="B36" s="29"/>
      <c r="C36" s="29"/>
      <c r="D36" s="9" t="s">
        <v>104</v>
      </c>
      <c r="E36" s="36" t="s">
        <v>393</v>
      </c>
      <c r="F36" s="34" t="s">
        <v>382</v>
      </c>
      <c r="G36" s="47">
        <v>19000</v>
      </c>
      <c r="H36" s="47">
        <v>19000</v>
      </c>
      <c r="I36" s="7">
        <f t="shared" si="0"/>
        <v>1</v>
      </c>
      <c r="K36" s="33"/>
      <c r="L36" s="33"/>
    </row>
    <row r="37" spans="1:12" s="32" customFormat="1" ht="38.25">
      <c r="A37" s="28"/>
      <c r="B37" s="29"/>
      <c r="C37" s="29"/>
      <c r="D37" s="9" t="s">
        <v>104</v>
      </c>
      <c r="E37" s="36" t="s">
        <v>394</v>
      </c>
      <c r="F37" s="34" t="s">
        <v>395</v>
      </c>
      <c r="G37" s="47">
        <v>10000</v>
      </c>
      <c r="H37" s="47">
        <v>10000</v>
      </c>
      <c r="I37" s="7">
        <f t="shared" si="0"/>
        <v>1</v>
      </c>
      <c r="K37" s="33"/>
      <c r="L37" s="33"/>
    </row>
    <row r="38" spans="1:12" s="32" customFormat="1" ht="38.25">
      <c r="A38" s="28"/>
      <c r="B38" s="29"/>
      <c r="C38" s="29"/>
      <c r="D38" s="9" t="s">
        <v>104</v>
      </c>
      <c r="E38" s="36" t="s">
        <v>396</v>
      </c>
      <c r="F38" s="34" t="s">
        <v>392</v>
      </c>
      <c r="G38" s="47">
        <v>12000</v>
      </c>
      <c r="H38" s="47">
        <v>12000</v>
      </c>
      <c r="I38" s="7">
        <f t="shared" si="0"/>
        <v>1</v>
      </c>
      <c r="K38" s="33"/>
      <c r="L38" s="33"/>
    </row>
    <row r="39" spans="1:12" s="32" customFormat="1" ht="51">
      <c r="A39" s="28"/>
      <c r="B39" s="29"/>
      <c r="C39" s="29"/>
      <c r="D39" s="9" t="s">
        <v>104</v>
      </c>
      <c r="E39" s="36" t="s">
        <v>397</v>
      </c>
      <c r="F39" s="34" t="s">
        <v>398</v>
      </c>
      <c r="G39" s="47">
        <v>16300</v>
      </c>
      <c r="H39" s="47">
        <v>16300</v>
      </c>
      <c r="I39" s="7">
        <f t="shared" si="0"/>
        <v>1</v>
      </c>
      <c r="K39" s="33"/>
      <c r="L39" s="33"/>
    </row>
    <row r="40" spans="1:12" s="32" customFormat="1" ht="38.25">
      <c r="A40" s="28"/>
      <c r="B40" s="29"/>
      <c r="C40" s="29"/>
      <c r="D40" s="9" t="s">
        <v>104</v>
      </c>
      <c r="E40" s="36" t="s">
        <v>399</v>
      </c>
      <c r="F40" s="34" t="s">
        <v>368</v>
      </c>
      <c r="G40" s="47">
        <v>4000</v>
      </c>
      <c r="H40" s="47">
        <v>4000</v>
      </c>
      <c r="I40" s="7">
        <f t="shared" si="0"/>
        <v>1</v>
      </c>
      <c r="K40" s="33"/>
      <c r="L40" s="33"/>
    </row>
    <row r="41" spans="1:12" s="32" customFormat="1" ht="38.25">
      <c r="A41" s="28"/>
      <c r="B41" s="29"/>
      <c r="C41" s="29"/>
      <c r="D41" s="9" t="s">
        <v>104</v>
      </c>
      <c r="E41" s="36" t="s">
        <v>400</v>
      </c>
      <c r="F41" s="34" t="s">
        <v>401</v>
      </c>
      <c r="G41" s="47">
        <v>13000</v>
      </c>
      <c r="H41" s="47">
        <v>11558.39</v>
      </c>
      <c r="I41" s="7">
        <f t="shared" si="0"/>
        <v>0.8891069230769231</v>
      </c>
      <c r="K41" s="33"/>
      <c r="L41" s="33"/>
    </row>
    <row r="42" spans="1:12" s="32" customFormat="1" ht="38.25">
      <c r="A42" s="28"/>
      <c r="B42" s="29"/>
      <c r="C42" s="29"/>
      <c r="D42" s="9" t="s">
        <v>104</v>
      </c>
      <c r="E42" s="36" t="s">
        <v>402</v>
      </c>
      <c r="F42" s="34" t="s">
        <v>376</v>
      </c>
      <c r="G42" s="47">
        <v>23000</v>
      </c>
      <c r="H42" s="47">
        <v>23000</v>
      </c>
      <c r="I42" s="7">
        <f t="shared" si="0"/>
        <v>1</v>
      </c>
      <c r="K42" s="33"/>
      <c r="L42" s="33"/>
    </row>
    <row r="43" spans="1:12" s="32" customFormat="1" ht="38.25">
      <c r="A43" s="28"/>
      <c r="B43" s="29"/>
      <c r="C43" s="29"/>
      <c r="D43" s="9" t="s">
        <v>104</v>
      </c>
      <c r="E43" s="36" t="s">
        <v>403</v>
      </c>
      <c r="F43" s="34" t="s">
        <v>404</v>
      </c>
      <c r="G43" s="47">
        <v>3000</v>
      </c>
      <c r="H43" s="47">
        <v>3000</v>
      </c>
      <c r="I43" s="7">
        <f t="shared" si="0"/>
        <v>1</v>
      </c>
      <c r="K43" s="33"/>
      <c r="L43" s="33"/>
    </row>
    <row r="44" spans="1:12" s="32" customFormat="1" ht="38.25">
      <c r="A44" s="28"/>
      <c r="B44" s="29"/>
      <c r="C44" s="29"/>
      <c r="D44" s="9" t="s">
        <v>104</v>
      </c>
      <c r="E44" s="36" t="s">
        <v>405</v>
      </c>
      <c r="F44" s="34" t="s">
        <v>378</v>
      </c>
      <c r="G44" s="47">
        <v>16000</v>
      </c>
      <c r="H44" s="47">
        <v>16000</v>
      </c>
      <c r="I44" s="7">
        <f t="shared" si="0"/>
        <v>1</v>
      </c>
      <c r="K44" s="33"/>
      <c r="L44" s="33"/>
    </row>
    <row r="45" spans="1:12" s="32" customFormat="1" ht="76.5">
      <c r="A45" s="28"/>
      <c r="B45" s="29"/>
      <c r="C45" s="29"/>
      <c r="D45" s="9" t="s">
        <v>104</v>
      </c>
      <c r="E45" s="36" t="s">
        <v>406</v>
      </c>
      <c r="F45" s="34" t="s">
        <v>407</v>
      </c>
      <c r="G45" s="48">
        <v>65000</v>
      </c>
      <c r="H45" s="47">
        <v>65000</v>
      </c>
      <c r="I45" s="7">
        <f t="shared" si="0"/>
        <v>1</v>
      </c>
      <c r="K45" s="33"/>
      <c r="L45" s="33"/>
    </row>
    <row r="46" spans="1:12" s="32" customFormat="1" ht="38.25">
      <c r="A46" s="28"/>
      <c r="B46" s="29"/>
      <c r="C46" s="29"/>
      <c r="D46" s="9" t="s">
        <v>104</v>
      </c>
      <c r="E46" s="36" t="s">
        <v>408</v>
      </c>
      <c r="F46" s="34" t="s">
        <v>378</v>
      </c>
      <c r="G46" s="47">
        <v>62000</v>
      </c>
      <c r="H46" s="47">
        <v>62000</v>
      </c>
      <c r="I46" s="7">
        <f t="shared" si="0"/>
        <v>1</v>
      </c>
      <c r="K46" s="33"/>
      <c r="L46" s="33"/>
    </row>
    <row r="47" spans="1:12" s="32" customFormat="1" ht="19.5">
      <c r="A47" s="28"/>
      <c r="B47" s="29"/>
      <c r="C47" s="29"/>
      <c r="D47" s="9" t="s">
        <v>104</v>
      </c>
      <c r="E47" s="17"/>
      <c r="F47" s="17" t="s">
        <v>409</v>
      </c>
      <c r="G47" s="30">
        <v>75000</v>
      </c>
      <c r="H47" s="30"/>
      <c r="I47" s="31"/>
      <c r="K47" s="33"/>
      <c r="L47" s="33"/>
    </row>
    <row r="48" spans="1:11" ht="48.75">
      <c r="A48" s="8"/>
      <c r="B48" s="8"/>
      <c r="C48" s="8"/>
      <c r="D48" s="11" t="s">
        <v>76</v>
      </c>
      <c r="E48" s="15" t="s">
        <v>105</v>
      </c>
      <c r="F48" s="15" t="s">
        <v>152</v>
      </c>
      <c r="G48" s="6">
        <v>220000</v>
      </c>
      <c r="H48" s="6">
        <v>119815</v>
      </c>
      <c r="I48" s="7">
        <f t="shared" si="0"/>
        <v>0.5446136363636364</v>
      </c>
      <c r="K48" s="39"/>
    </row>
    <row r="49" spans="1:11" ht="48.75">
      <c r="A49" s="8"/>
      <c r="B49" s="8"/>
      <c r="C49" s="8"/>
      <c r="D49" s="4" t="s">
        <v>76</v>
      </c>
      <c r="E49" s="5" t="s">
        <v>105</v>
      </c>
      <c r="F49" s="5" t="s">
        <v>151</v>
      </c>
      <c r="G49" s="6">
        <v>300000</v>
      </c>
      <c r="H49" s="6">
        <v>128248</v>
      </c>
      <c r="I49" s="7">
        <f t="shared" si="0"/>
        <v>0.42749333333333334</v>
      </c>
      <c r="K49" s="12"/>
    </row>
    <row r="50" spans="1:9" ht="19.5">
      <c r="A50" s="8"/>
      <c r="B50" s="8"/>
      <c r="C50" s="8"/>
      <c r="D50" s="9" t="s">
        <v>75</v>
      </c>
      <c r="E50" s="10" t="s">
        <v>344</v>
      </c>
      <c r="F50" s="5" t="s">
        <v>106</v>
      </c>
      <c r="G50" s="6">
        <v>16570</v>
      </c>
      <c r="H50" s="6">
        <v>16570</v>
      </c>
      <c r="I50" s="7">
        <f t="shared" si="0"/>
        <v>1</v>
      </c>
    </row>
    <row r="51" spans="1:9" ht="19.5">
      <c r="A51" s="8"/>
      <c r="B51" s="8"/>
      <c r="C51" s="8"/>
      <c r="D51" s="9" t="s">
        <v>75</v>
      </c>
      <c r="E51" s="10" t="s">
        <v>345</v>
      </c>
      <c r="F51" s="5" t="s">
        <v>107</v>
      </c>
      <c r="G51" s="6">
        <v>11160</v>
      </c>
      <c r="H51" s="6">
        <v>11160</v>
      </c>
      <c r="I51" s="7">
        <f t="shared" si="0"/>
        <v>1</v>
      </c>
    </row>
    <row r="52" spans="1:9" ht="68.25">
      <c r="A52" s="8"/>
      <c r="B52" s="8"/>
      <c r="C52" s="8"/>
      <c r="D52" s="9" t="s">
        <v>75</v>
      </c>
      <c r="E52" s="10" t="s">
        <v>346</v>
      </c>
      <c r="F52" s="5" t="s">
        <v>108</v>
      </c>
      <c r="G52" s="6">
        <v>45000</v>
      </c>
      <c r="H52" s="6">
        <v>45000</v>
      </c>
      <c r="I52" s="7">
        <f t="shared" si="0"/>
        <v>1</v>
      </c>
    </row>
    <row r="53" spans="1:9" ht="48.75">
      <c r="A53" s="8"/>
      <c r="B53" s="8"/>
      <c r="C53" s="8"/>
      <c r="D53" s="9" t="s">
        <v>75</v>
      </c>
      <c r="E53" s="10" t="s">
        <v>347</v>
      </c>
      <c r="F53" s="5" t="s">
        <v>109</v>
      </c>
      <c r="G53" s="6">
        <v>186080</v>
      </c>
      <c r="H53" s="6">
        <v>150000</v>
      </c>
      <c r="I53" s="7">
        <f t="shared" si="0"/>
        <v>0.8061049011177988</v>
      </c>
    </row>
    <row r="54" spans="1:11" ht="38.25">
      <c r="A54" s="8"/>
      <c r="B54" s="8"/>
      <c r="C54" s="8"/>
      <c r="D54" s="9" t="s">
        <v>75</v>
      </c>
      <c r="E54" s="26" t="s">
        <v>310</v>
      </c>
      <c r="F54" s="26" t="s">
        <v>311</v>
      </c>
      <c r="G54" s="49">
        <v>98383.36</v>
      </c>
      <c r="H54" s="50">
        <v>76725.36</v>
      </c>
      <c r="I54" s="7">
        <f t="shared" si="0"/>
        <v>0.7798611472509173</v>
      </c>
      <c r="J54" s="25"/>
      <c r="K54" s="25"/>
    </row>
    <row r="55" spans="1:9" ht="25.5">
      <c r="A55" s="8"/>
      <c r="B55" s="8"/>
      <c r="C55" s="8"/>
      <c r="D55" s="9" t="s">
        <v>75</v>
      </c>
      <c r="E55" s="26" t="s">
        <v>310</v>
      </c>
      <c r="F55" s="26" t="s">
        <v>312</v>
      </c>
      <c r="G55" s="49">
        <v>145969.64</v>
      </c>
      <c r="H55" s="50">
        <v>82798.64</v>
      </c>
      <c r="I55" s="7">
        <f t="shared" si="0"/>
        <v>0.5672319257620968</v>
      </c>
    </row>
    <row r="56" spans="1:9" ht="38.25">
      <c r="A56" s="8"/>
      <c r="B56" s="8"/>
      <c r="C56" s="8"/>
      <c r="D56" s="9" t="s">
        <v>75</v>
      </c>
      <c r="E56" s="26" t="s">
        <v>310</v>
      </c>
      <c r="F56" s="26" t="s">
        <v>313</v>
      </c>
      <c r="G56" s="49">
        <v>97568.36</v>
      </c>
      <c r="H56" s="50">
        <v>76803.36</v>
      </c>
      <c r="I56" s="7">
        <f t="shared" si="0"/>
        <v>0.7871748587349423</v>
      </c>
    </row>
    <row r="57" spans="1:9" ht="25.5">
      <c r="A57" s="8"/>
      <c r="B57" s="8"/>
      <c r="C57" s="8"/>
      <c r="D57" s="9" t="s">
        <v>75</v>
      </c>
      <c r="E57" s="26" t="s">
        <v>314</v>
      </c>
      <c r="F57" s="26" t="s">
        <v>315</v>
      </c>
      <c r="G57" s="49">
        <v>180078.84</v>
      </c>
      <c r="H57" s="50">
        <v>94012.84</v>
      </c>
      <c r="I57" s="7">
        <f t="shared" si="0"/>
        <v>0.5220648911332392</v>
      </c>
    </row>
    <row r="58" spans="1:9" ht="38.25">
      <c r="A58" s="8"/>
      <c r="B58" s="8"/>
      <c r="C58" s="8"/>
      <c r="D58" s="9" t="s">
        <v>75</v>
      </c>
      <c r="E58" s="26" t="s">
        <v>316</v>
      </c>
      <c r="F58" s="27" t="s">
        <v>317</v>
      </c>
      <c r="G58" s="51">
        <v>103502.62</v>
      </c>
      <c r="H58" s="52">
        <v>76773.41</v>
      </c>
      <c r="I58" s="7">
        <f t="shared" si="0"/>
        <v>0.7417533005444694</v>
      </c>
    </row>
    <row r="59" spans="1:9" ht="38.25">
      <c r="A59" s="8"/>
      <c r="B59" s="8"/>
      <c r="C59" s="8"/>
      <c r="D59" s="9" t="s">
        <v>75</v>
      </c>
      <c r="E59" s="26" t="s">
        <v>316</v>
      </c>
      <c r="F59" s="27" t="s">
        <v>318</v>
      </c>
      <c r="G59" s="51">
        <v>93033.41</v>
      </c>
      <c r="H59" s="52">
        <v>76773</v>
      </c>
      <c r="I59" s="7">
        <f t="shared" si="0"/>
        <v>0.8252196710837536</v>
      </c>
    </row>
    <row r="60" spans="1:9" ht="38.25">
      <c r="A60" s="8"/>
      <c r="B60" s="8"/>
      <c r="C60" s="8"/>
      <c r="D60" s="9" t="s">
        <v>75</v>
      </c>
      <c r="E60" s="26" t="s">
        <v>319</v>
      </c>
      <c r="F60" s="27" t="s">
        <v>320</v>
      </c>
      <c r="G60" s="51">
        <v>92979.84</v>
      </c>
      <c r="H60" s="52">
        <v>77050</v>
      </c>
      <c r="I60" s="7">
        <f t="shared" si="0"/>
        <v>0.8286742588500905</v>
      </c>
    </row>
    <row r="61" spans="1:9" ht="38.25">
      <c r="A61" s="8"/>
      <c r="B61" s="8"/>
      <c r="C61" s="8"/>
      <c r="D61" s="9" t="s">
        <v>75</v>
      </c>
      <c r="E61" s="26" t="s">
        <v>319</v>
      </c>
      <c r="F61" s="27" t="s">
        <v>321</v>
      </c>
      <c r="G61" s="51">
        <v>95802.32</v>
      </c>
      <c r="H61" s="52">
        <v>77062.32</v>
      </c>
      <c r="I61" s="7">
        <f t="shared" si="0"/>
        <v>0.8043888707496855</v>
      </c>
    </row>
    <row r="62" spans="1:9" ht="51">
      <c r="A62" s="8"/>
      <c r="B62" s="8"/>
      <c r="C62" s="8"/>
      <c r="D62" s="9" t="s">
        <v>75</v>
      </c>
      <c r="E62" s="26" t="s">
        <v>322</v>
      </c>
      <c r="F62" s="27" t="s">
        <v>323</v>
      </c>
      <c r="G62" s="51">
        <v>162097.1</v>
      </c>
      <c r="H62" s="52">
        <v>89229.2</v>
      </c>
      <c r="I62" s="7">
        <f t="shared" si="0"/>
        <v>0.5504675901049433</v>
      </c>
    </row>
    <row r="63" spans="1:9" ht="63.75">
      <c r="A63" s="8"/>
      <c r="B63" s="8"/>
      <c r="C63" s="8"/>
      <c r="D63" s="9" t="s">
        <v>75</v>
      </c>
      <c r="E63" s="26" t="s">
        <v>322</v>
      </c>
      <c r="F63" s="27" t="s">
        <v>324</v>
      </c>
      <c r="G63" s="51">
        <v>162093.2</v>
      </c>
      <c r="H63" s="52">
        <v>89233.1</v>
      </c>
      <c r="I63" s="7">
        <f t="shared" si="0"/>
        <v>0.5505048947148924</v>
      </c>
    </row>
    <row r="64" spans="1:9" ht="38.25">
      <c r="A64" s="8"/>
      <c r="B64" s="8"/>
      <c r="C64" s="8"/>
      <c r="D64" s="9" t="s">
        <v>75</v>
      </c>
      <c r="E64" s="26" t="s">
        <v>322</v>
      </c>
      <c r="F64" s="27" t="s">
        <v>325</v>
      </c>
      <c r="G64" s="51">
        <v>97588.64</v>
      </c>
      <c r="H64" s="52">
        <v>76745.64</v>
      </c>
      <c r="I64" s="7">
        <f t="shared" si="0"/>
        <v>0.786419812797883</v>
      </c>
    </row>
    <row r="65" spans="1:9" ht="51">
      <c r="A65" s="8"/>
      <c r="B65" s="8"/>
      <c r="C65" s="8"/>
      <c r="D65" s="9" t="s">
        <v>75</v>
      </c>
      <c r="E65" s="26" t="s">
        <v>326</v>
      </c>
      <c r="F65" s="27" t="s">
        <v>327</v>
      </c>
      <c r="G65" s="51">
        <v>99274</v>
      </c>
      <c r="H65" s="52">
        <v>69034.17</v>
      </c>
      <c r="I65" s="7">
        <f t="shared" si="0"/>
        <v>0.6953902330922497</v>
      </c>
    </row>
    <row r="66" spans="1:9" ht="38.25">
      <c r="A66" s="8"/>
      <c r="B66" s="8"/>
      <c r="C66" s="8"/>
      <c r="D66" s="9" t="s">
        <v>75</v>
      </c>
      <c r="E66" s="26" t="s">
        <v>328</v>
      </c>
      <c r="F66" s="27" t="s">
        <v>329</v>
      </c>
      <c r="G66" s="51">
        <v>98776.72</v>
      </c>
      <c r="H66" s="52">
        <v>77046.72</v>
      </c>
      <c r="I66" s="7">
        <f t="shared" si="0"/>
        <v>0.7800088927836437</v>
      </c>
    </row>
    <row r="67" spans="1:9" ht="25.5">
      <c r="A67" s="8"/>
      <c r="B67" s="8"/>
      <c r="C67" s="8"/>
      <c r="D67" s="9" t="s">
        <v>75</v>
      </c>
      <c r="E67" s="26" t="s">
        <v>330</v>
      </c>
      <c r="F67" s="27" t="s">
        <v>331</v>
      </c>
      <c r="G67" s="51">
        <v>92870.12</v>
      </c>
      <c r="H67" s="52">
        <v>76953.12</v>
      </c>
      <c r="I67" s="7">
        <f t="shared" si="0"/>
        <v>0.8286101062429982</v>
      </c>
    </row>
    <row r="68" spans="1:9" ht="38.25">
      <c r="A68" s="8"/>
      <c r="B68" s="8"/>
      <c r="C68" s="8"/>
      <c r="D68" s="9" t="s">
        <v>75</v>
      </c>
      <c r="E68" s="26" t="s">
        <v>332</v>
      </c>
      <c r="F68" s="27" t="s">
        <v>333</v>
      </c>
      <c r="G68" s="51">
        <v>97468</v>
      </c>
      <c r="H68" s="52">
        <v>77031.12</v>
      </c>
      <c r="I68" s="7">
        <f t="shared" si="0"/>
        <v>0.7903221570156359</v>
      </c>
    </row>
    <row r="69" spans="1:9" ht="38.25">
      <c r="A69" s="8"/>
      <c r="B69" s="8"/>
      <c r="C69" s="8"/>
      <c r="D69" s="9" t="s">
        <v>75</v>
      </c>
      <c r="E69" s="26" t="s">
        <v>334</v>
      </c>
      <c r="F69" s="27" t="s">
        <v>335</v>
      </c>
      <c r="G69" s="51">
        <v>101073.52</v>
      </c>
      <c r="H69" s="51">
        <v>73165</v>
      </c>
      <c r="I69" s="7">
        <f t="shared" si="0"/>
        <v>0.7238790140088126</v>
      </c>
    </row>
    <row r="70" spans="1:9" ht="12.75">
      <c r="A70" s="8"/>
      <c r="B70" s="8"/>
      <c r="C70" s="8"/>
      <c r="D70" s="9" t="s">
        <v>75</v>
      </c>
      <c r="E70" s="26" t="s">
        <v>336</v>
      </c>
      <c r="F70" s="27"/>
      <c r="G70" s="51">
        <v>25440</v>
      </c>
      <c r="H70" s="51"/>
      <c r="I70" s="7"/>
    </row>
    <row r="71" spans="1:9" ht="12.75">
      <c r="A71" s="8"/>
      <c r="B71" s="3" t="s">
        <v>110</v>
      </c>
      <c r="C71" s="3" t="s">
        <v>89</v>
      </c>
      <c r="D71" s="9" t="s">
        <v>75</v>
      </c>
      <c r="E71" s="10" t="s">
        <v>338</v>
      </c>
      <c r="F71" s="5" t="s">
        <v>111</v>
      </c>
      <c r="G71" s="6">
        <v>13020</v>
      </c>
      <c r="H71" s="6">
        <v>13020</v>
      </c>
      <c r="I71" s="7">
        <f t="shared" si="0"/>
        <v>1</v>
      </c>
    </row>
    <row r="72" spans="1:9" ht="19.5">
      <c r="A72" s="8"/>
      <c r="B72" s="8"/>
      <c r="C72" s="8"/>
      <c r="D72" s="9" t="s">
        <v>75</v>
      </c>
      <c r="E72" s="10" t="s">
        <v>339</v>
      </c>
      <c r="F72" s="13" t="s">
        <v>112</v>
      </c>
      <c r="G72" s="6">
        <v>160000</v>
      </c>
      <c r="H72" s="6">
        <v>120000</v>
      </c>
      <c r="I72" s="7">
        <f t="shared" si="0"/>
        <v>0.75</v>
      </c>
    </row>
    <row r="73" spans="1:9" ht="19.5">
      <c r="A73" s="8"/>
      <c r="B73" s="8"/>
      <c r="C73" s="8"/>
      <c r="D73" s="9" t="s">
        <v>75</v>
      </c>
      <c r="E73" s="10" t="s">
        <v>340</v>
      </c>
      <c r="F73" s="15" t="s">
        <v>113</v>
      </c>
      <c r="G73" s="6">
        <v>22000</v>
      </c>
      <c r="H73" s="6">
        <v>22000</v>
      </c>
      <c r="I73" s="7">
        <f t="shared" si="0"/>
        <v>1</v>
      </c>
    </row>
    <row r="74" spans="1:11" ht="29.25">
      <c r="A74" s="8"/>
      <c r="B74" s="8"/>
      <c r="C74" s="8"/>
      <c r="D74" s="9" t="s">
        <v>75</v>
      </c>
      <c r="E74" s="16" t="s">
        <v>114</v>
      </c>
      <c r="F74" s="16" t="s">
        <v>337</v>
      </c>
      <c r="G74" s="6">
        <v>100000</v>
      </c>
      <c r="H74" s="6">
        <v>100000</v>
      </c>
      <c r="I74" s="7">
        <f t="shared" si="0"/>
        <v>1</v>
      </c>
      <c r="K74" s="12"/>
    </row>
    <row r="75" spans="1:9" ht="19.5">
      <c r="A75" s="8"/>
      <c r="B75" s="8"/>
      <c r="C75" s="8"/>
      <c r="D75" s="9" t="s">
        <v>75</v>
      </c>
      <c r="E75" s="12" t="s">
        <v>341</v>
      </c>
      <c r="F75" s="15" t="s">
        <v>115</v>
      </c>
      <c r="G75" s="6">
        <v>90000</v>
      </c>
      <c r="H75" s="6">
        <v>90000</v>
      </c>
      <c r="I75" s="7">
        <f t="shared" si="0"/>
        <v>1</v>
      </c>
    </row>
    <row r="76" spans="1:9" ht="19.5">
      <c r="A76" s="8"/>
      <c r="B76" s="8"/>
      <c r="C76" s="8"/>
      <c r="D76" s="9" t="s">
        <v>75</v>
      </c>
      <c r="E76" s="10" t="s">
        <v>342</v>
      </c>
      <c r="F76" s="5" t="s">
        <v>116</v>
      </c>
      <c r="G76" s="6">
        <v>26500</v>
      </c>
      <c r="H76" s="6">
        <v>26500</v>
      </c>
      <c r="I76" s="7">
        <f t="shared" si="0"/>
        <v>1</v>
      </c>
    </row>
    <row r="77" spans="1:9" ht="29.25">
      <c r="A77" s="8"/>
      <c r="B77" s="8"/>
      <c r="C77" s="8"/>
      <c r="D77" s="9" t="s">
        <v>75</v>
      </c>
      <c r="E77" s="10" t="s">
        <v>343</v>
      </c>
      <c r="F77" s="13" t="s">
        <v>117</v>
      </c>
      <c r="G77" s="6">
        <v>101000</v>
      </c>
      <c r="H77" s="6">
        <v>101000</v>
      </c>
      <c r="I77" s="7">
        <f t="shared" si="0"/>
        <v>1</v>
      </c>
    </row>
    <row r="78" spans="1:11" ht="12.75">
      <c r="A78" s="3" t="s">
        <v>118</v>
      </c>
      <c r="B78" s="3" t="s">
        <v>119</v>
      </c>
      <c r="C78" s="3" t="s">
        <v>89</v>
      </c>
      <c r="D78" s="9" t="s">
        <v>76</v>
      </c>
      <c r="E78" s="16" t="s">
        <v>153</v>
      </c>
      <c r="F78" s="16" t="s">
        <v>149</v>
      </c>
      <c r="G78" s="6">
        <v>178425</v>
      </c>
      <c r="H78" s="6">
        <v>89410</v>
      </c>
      <c r="I78" s="7">
        <f t="shared" si="0"/>
        <v>0.5011069076642847</v>
      </c>
      <c r="K78" s="39"/>
    </row>
    <row r="79" spans="1:11" ht="39">
      <c r="A79" s="8"/>
      <c r="B79" s="8"/>
      <c r="C79" s="8"/>
      <c r="D79" s="9" t="s">
        <v>76</v>
      </c>
      <c r="E79" s="16" t="s">
        <v>120</v>
      </c>
      <c r="F79" s="16" t="s">
        <v>154</v>
      </c>
      <c r="G79" s="6">
        <v>559944</v>
      </c>
      <c r="H79" s="6">
        <v>282604</v>
      </c>
      <c r="I79" s="7">
        <f t="shared" si="0"/>
        <v>0.5047004700470047</v>
      </c>
      <c r="K79" s="12"/>
    </row>
    <row r="80" spans="1:12" ht="48.75">
      <c r="A80" s="8"/>
      <c r="B80" s="8"/>
      <c r="C80" s="8"/>
      <c r="D80" s="9" t="s">
        <v>76</v>
      </c>
      <c r="E80" s="16" t="s">
        <v>121</v>
      </c>
      <c r="F80" s="16" t="s">
        <v>155</v>
      </c>
      <c r="G80" s="6">
        <v>603318</v>
      </c>
      <c r="H80" s="6">
        <v>296399</v>
      </c>
      <c r="I80" s="7">
        <f t="shared" si="0"/>
        <v>0.49128154638184174</v>
      </c>
      <c r="L80" s="12"/>
    </row>
    <row r="81" spans="1:12" ht="19.5">
      <c r="A81" s="8"/>
      <c r="B81" s="8"/>
      <c r="C81" s="8"/>
      <c r="D81" s="9" t="s">
        <v>76</v>
      </c>
      <c r="E81" s="17" t="s">
        <v>146</v>
      </c>
      <c r="F81" s="16" t="s">
        <v>156</v>
      </c>
      <c r="G81" s="6">
        <v>207385</v>
      </c>
      <c r="H81" s="6">
        <v>103336</v>
      </c>
      <c r="I81" s="7">
        <f t="shared" si="0"/>
        <v>0.4982809749981918</v>
      </c>
      <c r="L81" s="12"/>
    </row>
    <row r="82" spans="1:9" ht="29.25">
      <c r="A82" s="8"/>
      <c r="B82" s="8"/>
      <c r="C82" s="8"/>
      <c r="D82" s="9" t="s">
        <v>76</v>
      </c>
      <c r="E82" s="17" t="s">
        <v>303</v>
      </c>
      <c r="F82" s="16" t="s">
        <v>147</v>
      </c>
      <c r="G82" s="6">
        <v>369600</v>
      </c>
      <c r="H82" s="6">
        <v>92400</v>
      </c>
      <c r="I82" s="7">
        <f t="shared" si="0"/>
        <v>0.25</v>
      </c>
    </row>
    <row r="83" spans="1:9" ht="29.25">
      <c r="A83" s="8"/>
      <c r="B83" s="3" t="s">
        <v>122</v>
      </c>
      <c r="C83" s="3" t="s">
        <v>89</v>
      </c>
      <c r="D83" s="9" t="s">
        <v>76</v>
      </c>
      <c r="E83" s="12" t="s">
        <v>148</v>
      </c>
      <c r="F83" s="23" t="s">
        <v>304</v>
      </c>
      <c r="G83" s="6">
        <v>1145068</v>
      </c>
      <c r="H83" s="6">
        <v>542669</v>
      </c>
      <c r="I83" s="7">
        <f t="shared" si="0"/>
        <v>0.47391857950794186</v>
      </c>
    </row>
    <row r="84" spans="1:9" ht="29.25">
      <c r="A84" s="8"/>
      <c r="B84" s="8"/>
      <c r="C84" s="8"/>
      <c r="D84" s="9" t="s">
        <v>76</v>
      </c>
      <c r="E84" s="17" t="s">
        <v>306</v>
      </c>
      <c r="F84" s="16" t="s">
        <v>157</v>
      </c>
      <c r="G84" s="6">
        <v>58680</v>
      </c>
      <c r="H84" s="6">
        <v>0</v>
      </c>
      <c r="I84" s="7">
        <f t="shared" si="0"/>
        <v>0</v>
      </c>
    </row>
    <row r="85" spans="1:9" ht="58.5">
      <c r="A85" s="8"/>
      <c r="B85" s="3" t="s">
        <v>123</v>
      </c>
      <c r="C85" s="3" t="s">
        <v>89</v>
      </c>
      <c r="D85" s="9" t="s">
        <v>76</v>
      </c>
      <c r="E85" s="12" t="s">
        <v>150</v>
      </c>
      <c r="F85" s="23" t="s">
        <v>305</v>
      </c>
      <c r="G85" s="6">
        <v>230544</v>
      </c>
      <c r="H85" s="6">
        <v>54871</v>
      </c>
      <c r="I85" s="7">
        <f t="shared" si="0"/>
        <v>0.23800662780206816</v>
      </c>
    </row>
    <row r="86" spans="1:11" ht="19.5">
      <c r="A86" s="8"/>
      <c r="B86" s="8"/>
      <c r="C86" s="8"/>
      <c r="D86" s="9" t="s">
        <v>76</v>
      </c>
      <c r="E86" s="16" t="s">
        <v>124</v>
      </c>
      <c r="F86" s="16" t="s">
        <v>158</v>
      </c>
      <c r="G86" s="6">
        <v>566000</v>
      </c>
      <c r="H86" s="6">
        <v>378452</v>
      </c>
      <c r="I86" s="7">
        <f t="shared" si="0"/>
        <v>0.668643109540636</v>
      </c>
      <c r="K86" s="12"/>
    </row>
    <row r="87" spans="1:11" ht="58.5">
      <c r="A87" s="8"/>
      <c r="B87" s="8"/>
      <c r="C87" s="8"/>
      <c r="D87" s="9" t="s">
        <v>76</v>
      </c>
      <c r="E87" s="16" t="s">
        <v>105</v>
      </c>
      <c r="F87" s="16" t="s">
        <v>159</v>
      </c>
      <c r="G87" s="6">
        <v>224595</v>
      </c>
      <c r="H87" s="6">
        <v>125715</v>
      </c>
      <c r="I87" s="7">
        <f t="shared" si="0"/>
        <v>0.559740866893742</v>
      </c>
      <c r="K87" s="12"/>
    </row>
    <row r="88" spans="1:11" ht="48.75">
      <c r="A88" s="8"/>
      <c r="B88" s="8"/>
      <c r="C88" s="8"/>
      <c r="D88" s="9" t="s">
        <v>76</v>
      </c>
      <c r="E88" s="16" t="s">
        <v>105</v>
      </c>
      <c r="F88" s="16" t="s">
        <v>160</v>
      </c>
      <c r="G88" s="6">
        <v>200000</v>
      </c>
      <c r="H88" s="6">
        <v>107414</v>
      </c>
      <c r="I88" s="7">
        <f t="shared" si="0"/>
        <v>0.53707</v>
      </c>
      <c r="K88" s="12"/>
    </row>
    <row r="89" spans="1:9" ht="19.5">
      <c r="A89" s="8"/>
      <c r="B89" s="3" t="s">
        <v>125</v>
      </c>
      <c r="C89" s="3" t="s">
        <v>89</v>
      </c>
      <c r="D89" s="11" t="s">
        <v>76</v>
      </c>
      <c r="E89" s="15" t="s">
        <v>126</v>
      </c>
      <c r="F89" s="15" t="s">
        <v>161</v>
      </c>
      <c r="G89" s="6">
        <v>432600</v>
      </c>
      <c r="H89" s="6">
        <v>216300</v>
      </c>
      <c r="I89" s="7">
        <f t="shared" si="0"/>
        <v>0.5</v>
      </c>
    </row>
    <row r="90" spans="1:11" ht="19.5">
      <c r="A90" s="8"/>
      <c r="B90" s="3" t="s">
        <v>127</v>
      </c>
      <c r="C90" s="3" t="s">
        <v>89</v>
      </c>
      <c r="D90" s="4" t="s">
        <v>76</v>
      </c>
      <c r="E90" s="5" t="s">
        <v>128</v>
      </c>
      <c r="F90" s="5" t="s">
        <v>162</v>
      </c>
      <c r="G90" s="6">
        <v>1406700</v>
      </c>
      <c r="H90" s="6">
        <v>963331</v>
      </c>
      <c r="I90" s="7">
        <f t="shared" si="0"/>
        <v>0.6848162365820715</v>
      </c>
      <c r="K90" s="12"/>
    </row>
    <row r="91" spans="1:11" ht="19.5">
      <c r="A91" s="8"/>
      <c r="B91" s="8"/>
      <c r="C91" s="8"/>
      <c r="D91" s="4" t="s">
        <v>76</v>
      </c>
      <c r="E91" s="16" t="s">
        <v>129</v>
      </c>
      <c r="F91" s="16" t="s">
        <v>162</v>
      </c>
      <c r="G91" s="6">
        <v>252000</v>
      </c>
      <c r="H91" s="6">
        <v>169788</v>
      </c>
      <c r="I91" s="7">
        <f t="shared" si="0"/>
        <v>0.6737619047619048</v>
      </c>
      <c r="K91" s="12"/>
    </row>
    <row r="92" spans="1:9" ht="29.25">
      <c r="A92" s="8"/>
      <c r="B92" s="3" t="s">
        <v>130</v>
      </c>
      <c r="C92" s="3" t="s">
        <v>89</v>
      </c>
      <c r="D92" s="4" t="s">
        <v>76</v>
      </c>
      <c r="E92" s="17" t="s">
        <v>306</v>
      </c>
      <c r="F92" s="15" t="s">
        <v>173</v>
      </c>
      <c r="G92" s="6">
        <v>176400</v>
      </c>
      <c r="H92" s="6">
        <v>117540</v>
      </c>
      <c r="I92" s="7">
        <f t="shared" si="0"/>
        <v>0.6663265306122449</v>
      </c>
    </row>
    <row r="93" spans="1:9" ht="29.25">
      <c r="A93" s="3" t="s">
        <v>131</v>
      </c>
      <c r="B93" s="3" t="s">
        <v>132</v>
      </c>
      <c r="C93" s="3" t="s">
        <v>89</v>
      </c>
      <c r="D93" s="4" t="s">
        <v>76</v>
      </c>
      <c r="E93" s="22" t="s">
        <v>307</v>
      </c>
      <c r="F93" s="5" t="s">
        <v>163</v>
      </c>
      <c r="G93" s="6">
        <v>218654</v>
      </c>
      <c r="H93" s="6">
        <v>109326</v>
      </c>
      <c r="I93" s="7">
        <f t="shared" si="0"/>
        <v>0.49999542656434365</v>
      </c>
    </row>
    <row r="94" spans="1:9" ht="33.75">
      <c r="A94" s="8"/>
      <c r="B94" s="8"/>
      <c r="C94" s="8"/>
      <c r="D94" s="9" t="s">
        <v>80</v>
      </c>
      <c r="E94" s="10" t="s">
        <v>174</v>
      </c>
      <c r="F94" s="5" t="s">
        <v>133</v>
      </c>
      <c r="G94" s="6">
        <v>18000</v>
      </c>
      <c r="H94" s="6">
        <v>18000</v>
      </c>
      <c r="I94" s="7">
        <f t="shared" si="0"/>
        <v>1</v>
      </c>
    </row>
    <row r="95" spans="1:9" ht="39">
      <c r="A95" s="8"/>
      <c r="B95" s="8"/>
      <c r="C95" s="8"/>
      <c r="D95" s="9" t="s">
        <v>80</v>
      </c>
      <c r="E95" s="10" t="s">
        <v>175</v>
      </c>
      <c r="F95" s="5" t="s">
        <v>176</v>
      </c>
      <c r="G95" s="6">
        <v>9750</v>
      </c>
      <c r="H95" s="6">
        <v>9750</v>
      </c>
      <c r="I95" s="7">
        <f t="shared" si="0"/>
        <v>1</v>
      </c>
    </row>
    <row r="96" spans="1:9" ht="39">
      <c r="A96" s="8"/>
      <c r="B96" s="8"/>
      <c r="C96" s="8"/>
      <c r="D96" s="9" t="s">
        <v>80</v>
      </c>
      <c r="E96" s="10" t="s">
        <v>177</v>
      </c>
      <c r="F96" s="5" t="s">
        <v>178</v>
      </c>
      <c r="G96" s="6">
        <v>30000</v>
      </c>
      <c r="H96" s="6">
        <v>30000</v>
      </c>
      <c r="I96" s="7">
        <f t="shared" si="0"/>
        <v>1</v>
      </c>
    </row>
    <row r="97" spans="1:9" ht="33.75">
      <c r="A97" s="8"/>
      <c r="B97" s="8"/>
      <c r="C97" s="8"/>
      <c r="D97" s="9" t="s">
        <v>80</v>
      </c>
      <c r="E97" s="59" t="s">
        <v>179</v>
      </c>
      <c r="F97" s="13" t="s">
        <v>180</v>
      </c>
      <c r="G97" s="6">
        <v>48100</v>
      </c>
      <c r="H97" s="6">
        <v>48100</v>
      </c>
      <c r="I97" s="7">
        <f t="shared" si="0"/>
        <v>1</v>
      </c>
    </row>
    <row r="98" spans="1:9" ht="33.75">
      <c r="A98" s="8"/>
      <c r="B98" s="8"/>
      <c r="C98" s="8"/>
      <c r="D98" s="9" t="s">
        <v>80</v>
      </c>
      <c r="E98" s="61"/>
      <c r="F98" s="15" t="s">
        <v>181</v>
      </c>
      <c r="G98" s="6">
        <v>20000</v>
      </c>
      <c r="H98" s="6">
        <v>20000</v>
      </c>
      <c r="I98" s="7">
        <f t="shared" si="0"/>
        <v>1</v>
      </c>
    </row>
    <row r="99" spans="1:9" ht="33.75">
      <c r="A99" s="8"/>
      <c r="B99" s="8"/>
      <c r="C99" s="8"/>
      <c r="D99" s="9" t="s">
        <v>80</v>
      </c>
      <c r="E99" s="10" t="s">
        <v>182</v>
      </c>
      <c r="F99" s="5" t="s">
        <v>134</v>
      </c>
      <c r="G99" s="6">
        <v>3000</v>
      </c>
      <c r="H99" s="6">
        <v>3000</v>
      </c>
      <c r="I99" s="7">
        <f t="shared" si="0"/>
        <v>1</v>
      </c>
    </row>
    <row r="100" spans="1:9" ht="33.75">
      <c r="A100" s="8"/>
      <c r="B100" s="8"/>
      <c r="C100" s="8"/>
      <c r="D100" s="9" t="s">
        <v>80</v>
      </c>
      <c r="E100" s="59" t="s">
        <v>183</v>
      </c>
      <c r="F100" s="13" t="s">
        <v>135</v>
      </c>
      <c r="G100" s="6">
        <v>9000</v>
      </c>
      <c r="H100" s="6">
        <v>9000</v>
      </c>
      <c r="I100" s="7">
        <f t="shared" si="0"/>
        <v>1</v>
      </c>
    </row>
    <row r="101" spans="1:9" ht="33.75">
      <c r="A101" s="8"/>
      <c r="B101" s="8"/>
      <c r="C101" s="8"/>
      <c r="D101" s="9" t="s">
        <v>80</v>
      </c>
      <c r="E101" s="61"/>
      <c r="F101" s="15" t="s">
        <v>136</v>
      </c>
      <c r="G101" s="6">
        <v>3000</v>
      </c>
      <c r="H101" s="6">
        <v>3000</v>
      </c>
      <c r="I101" s="7">
        <f t="shared" si="0"/>
        <v>1</v>
      </c>
    </row>
    <row r="102" spans="1:9" ht="39">
      <c r="A102" s="8"/>
      <c r="B102" s="8"/>
      <c r="C102" s="8"/>
      <c r="D102" s="9" t="s">
        <v>80</v>
      </c>
      <c r="E102" s="10" t="s">
        <v>184</v>
      </c>
      <c r="F102" s="13" t="s">
        <v>137</v>
      </c>
      <c r="G102" s="6">
        <v>10500</v>
      </c>
      <c r="H102" s="6">
        <v>10500</v>
      </c>
      <c r="I102" s="7">
        <f t="shared" si="0"/>
        <v>1</v>
      </c>
    </row>
    <row r="103" spans="1:9" ht="39">
      <c r="A103" s="8"/>
      <c r="B103" s="8"/>
      <c r="C103" s="8"/>
      <c r="D103" s="9" t="s">
        <v>80</v>
      </c>
      <c r="E103" s="14"/>
      <c r="F103" s="13" t="s">
        <v>185</v>
      </c>
      <c r="G103" s="6">
        <v>82800</v>
      </c>
      <c r="H103" s="6">
        <v>41400</v>
      </c>
      <c r="I103" s="7">
        <f t="shared" si="0"/>
        <v>0.5</v>
      </c>
    </row>
    <row r="104" spans="1:9" ht="48.75">
      <c r="A104" s="8"/>
      <c r="B104" s="8"/>
      <c r="C104" s="8"/>
      <c r="D104" s="9" t="s">
        <v>80</v>
      </c>
      <c r="E104" s="14"/>
      <c r="F104" s="15" t="s">
        <v>138</v>
      </c>
      <c r="G104" s="6">
        <v>5000</v>
      </c>
      <c r="H104" s="6">
        <v>5000</v>
      </c>
      <c r="I104" s="7">
        <f t="shared" si="0"/>
        <v>1</v>
      </c>
    </row>
    <row r="105" spans="1:9" ht="33.75">
      <c r="A105" s="8"/>
      <c r="B105" s="8"/>
      <c r="C105" s="8"/>
      <c r="D105" s="9" t="s">
        <v>80</v>
      </c>
      <c r="E105" s="68" t="s">
        <v>186</v>
      </c>
      <c r="F105" s="13" t="s">
        <v>139</v>
      </c>
      <c r="G105" s="6">
        <v>15000</v>
      </c>
      <c r="H105" s="6">
        <v>15000</v>
      </c>
      <c r="I105" s="7">
        <f t="shared" si="0"/>
        <v>1</v>
      </c>
    </row>
    <row r="106" spans="1:9" ht="33.75">
      <c r="A106" s="8"/>
      <c r="B106" s="8"/>
      <c r="C106" s="8"/>
      <c r="D106" s="9" t="s">
        <v>80</v>
      </c>
      <c r="E106" s="57"/>
      <c r="F106" s="13" t="s">
        <v>140</v>
      </c>
      <c r="G106" s="6">
        <v>3000</v>
      </c>
      <c r="H106" s="6">
        <v>3000</v>
      </c>
      <c r="I106" s="7">
        <f t="shared" si="0"/>
        <v>1</v>
      </c>
    </row>
    <row r="107" spans="1:9" ht="48.75">
      <c r="A107" s="8"/>
      <c r="B107" s="8"/>
      <c r="C107" s="8"/>
      <c r="D107" s="9" t="s">
        <v>80</v>
      </c>
      <c r="E107" s="69"/>
      <c r="F107" s="13" t="s">
        <v>187</v>
      </c>
      <c r="G107" s="6">
        <v>10000</v>
      </c>
      <c r="H107" s="6">
        <v>10000</v>
      </c>
      <c r="I107" s="7">
        <f t="shared" si="0"/>
        <v>1</v>
      </c>
    </row>
    <row r="108" spans="1:9" ht="48.75">
      <c r="A108" s="8"/>
      <c r="B108" s="8"/>
      <c r="C108" s="8"/>
      <c r="D108" s="9" t="s">
        <v>80</v>
      </c>
      <c r="E108" s="12" t="s">
        <v>188</v>
      </c>
      <c r="F108" s="15" t="s">
        <v>189</v>
      </c>
      <c r="G108" s="6">
        <v>13000</v>
      </c>
      <c r="H108" s="6">
        <v>13000</v>
      </c>
      <c r="I108" s="7">
        <f t="shared" si="0"/>
        <v>1</v>
      </c>
    </row>
    <row r="109" spans="1:9" ht="33.75">
      <c r="A109" s="8"/>
      <c r="B109" s="8"/>
      <c r="C109" s="8"/>
      <c r="D109" s="9" t="s">
        <v>80</v>
      </c>
      <c r="E109" s="10" t="s">
        <v>190</v>
      </c>
      <c r="F109" s="5" t="s">
        <v>141</v>
      </c>
      <c r="G109" s="6">
        <v>3000</v>
      </c>
      <c r="H109" s="6">
        <v>3000</v>
      </c>
      <c r="I109" s="7">
        <f t="shared" si="0"/>
        <v>1</v>
      </c>
    </row>
    <row r="110" spans="1:9" ht="39">
      <c r="A110" s="8"/>
      <c r="B110" s="8"/>
      <c r="C110" s="8"/>
      <c r="D110" s="9" t="s">
        <v>80</v>
      </c>
      <c r="E110" s="59" t="s">
        <v>191</v>
      </c>
      <c r="F110" s="18" t="s">
        <v>142</v>
      </c>
      <c r="G110" s="6">
        <v>72000</v>
      </c>
      <c r="H110" s="6">
        <v>72000</v>
      </c>
      <c r="I110" s="7">
        <f t="shared" si="0"/>
        <v>1</v>
      </c>
    </row>
    <row r="111" spans="1:9" ht="39">
      <c r="A111" s="8"/>
      <c r="B111" s="8"/>
      <c r="C111" s="8"/>
      <c r="D111" s="9" t="s">
        <v>80</v>
      </c>
      <c r="E111" s="61"/>
      <c r="F111" s="15" t="s">
        <v>142</v>
      </c>
      <c r="G111" s="6">
        <v>14000</v>
      </c>
      <c r="H111" s="6">
        <v>14000</v>
      </c>
      <c r="I111" s="7">
        <f t="shared" si="0"/>
        <v>1</v>
      </c>
    </row>
    <row r="112" spans="1:9" ht="39" customHeight="1">
      <c r="A112" s="8"/>
      <c r="B112" s="8"/>
      <c r="C112" s="8"/>
      <c r="D112" s="9" t="s">
        <v>80</v>
      </c>
      <c r="E112" s="63" t="s">
        <v>192</v>
      </c>
      <c r="F112" s="18" t="s">
        <v>164</v>
      </c>
      <c r="G112" s="6">
        <v>10000</v>
      </c>
      <c r="H112" s="6">
        <v>10000</v>
      </c>
      <c r="I112" s="7">
        <f t="shared" si="0"/>
        <v>1</v>
      </c>
    </row>
    <row r="113" spans="1:9" ht="33.75">
      <c r="A113" s="8"/>
      <c r="B113" s="8"/>
      <c r="C113" s="8"/>
      <c r="D113" s="9" t="s">
        <v>80</v>
      </c>
      <c r="E113" s="64"/>
      <c r="F113" s="13" t="s">
        <v>143</v>
      </c>
      <c r="G113" s="6">
        <v>120000</v>
      </c>
      <c r="H113" s="6">
        <v>60000</v>
      </c>
      <c r="I113" s="7">
        <f t="shared" si="0"/>
        <v>0.5</v>
      </c>
    </row>
    <row r="114" spans="1:9" ht="33.75">
      <c r="A114" s="8"/>
      <c r="B114" s="8"/>
      <c r="C114" s="8"/>
      <c r="D114" s="9" t="s">
        <v>80</v>
      </c>
      <c r="E114" s="64"/>
      <c r="F114" s="13" t="s">
        <v>144</v>
      </c>
      <c r="G114" s="6">
        <v>120000</v>
      </c>
      <c r="H114" s="6">
        <v>60000</v>
      </c>
      <c r="I114" s="7">
        <f t="shared" si="0"/>
        <v>0.5</v>
      </c>
    </row>
    <row r="115" spans="1:9" ht="33.75">
      <c r="A115" s="8"/>
      <c r="B115" s="8"/>
      <c r="C115" s="8"/>
      <c r="D115" s="9" t="s">
        <v>80</v>
      </c>
      <c r="E115" s="65"/>
      <c r="F115" s="15" t="s">
        <v>145</v>
      </c>
      <c r="G115" s="6">
        <v>20000</v>
      </c>
      <c r="H115" s="6">
        <v>20000</v>
      </c>
      <c r="I115" s="7">
        <f aca="true" t="shared" si="1" ref="I115:I177">H115/G115</f>
        <v>1</v>
      </c>
    </row>
    <row r="116" spans="1:9" ht="68.25">
      <c r="A116" s="8"/>
      <c r="B116" s="8"/>
      <c r="C116" s="8"/>
      <c r="D116" s="9" t="s">
        <v>80</v>
      </c>
      <c r="E116" s="10" t="s">
        <v>193</v>
      </c>
      <c r="F116" s="22" t="s">
        <v>194</v>
      </c>
      <c r="G116" s="6">
        <v>25000</v>
      </c>
      <c r="H116" s="6">
        <v>25000</v>
      </c>
      <c r="I116" s="7">
        <f t="shared" si="1"/>
        <v>1</v>
      </c>
    </row>
    <row r="117" spans="1:9" ht="39" customHeight="1">
      <c r="A117" s="8"/>
      <c r="B117" s="8"/>
      <c r="C117" s="8"/>
      <c r="D117" s="9" t="s">
        <v>80</v>
      </c>
      <c r="E117" s="66" t="s">
        <v>208</v>
      </c>
      <c r="F117" s="13" t="s">
        <v>209</v>
      </c>
      <c r="G117" s="6">
        <v>5000</v>
      </c>
      <c r="H117" s="6">
        <v>5000</v>
      </c>
      <c r="I117" s="7">
        <f t="shared" si="1"/>
        <v>1</v>
      </c>
    </row>
    <row r="118" spans="1:9" ht="33.75">
      <c r="A118" s="8"/>
      <c r="B118" s="8"/>
      <c r="C118" s="8"/>
      <c r="D118" s="9" t="s">
        <v>80</v>
      </c>
      <c r="E118" s="67"/>
      <c r="F118" s="13" t="s">
        <v>0</v>
      </c>
      <c r="G118" s="6">
        <v>13000</v>
      </c>
      <c r="H118" s="6">
        <v>6500</v>
      </c>
      <c r="I118" s="7">
        <f t="shared" si="1"/>
        <v>0.5</v>
      </c>
    </row>
    <row r="119" spans="1:9" ht="33.75">
      <c r="A119" s="8"/>
      <c r="B119" s="8"/>
      <c r="C119" s="8"/>
      <c r="D119" s="9" t="s">
        <v>80</v>
      </c>
      <c r="E119" s="10" t="s">
        <v>195</v>
      </c>
      <c r="F119" s="15" t="s">
        <v>1</v>
      </c>
      <c r="G119" s="6">
        <v>153920</v>
      </c>
      <c r="H119" s="6">
        <v>76960</v>
      </c>
      <c r="I119" s="7">
        <f t="shared" si="1"/>
        <v>0.5</v>
      </c>
    </row>
    <row r="120" spans="1:9" ht="58.5">
      <c r="A120" s="8"/>
      <c r="B120" s="8"/>
      <c r="C120" s="8"/>
      <c r="D120" s="9" t="s">
        <v>80</v>
      </c>
      <c r="E120" s="10" t="s">
        <v>196</v>
      </c>
      <c r="F120" s="5" t="s">
        <v>197</v>
      </c>
      <c r="G120" s="6">
        <v>10000</v>
      </c>
      <c r="H120" s="6">
        <v>10000</v>
      </c>
      <c r="I120" s="7">
        <f t="shared" si="1"/>
        <v>1</v>
      </c>
    </row>
    <row r="121" spans="1:9" ht="33.75">
      <c r="A121" s="8"/>
      <c r="B121" s="8"/>
      <c r="C121" s="8"/>
      <c r="D121" s="9" t="s">
        <v>80</v>
      </c>
      <c r="E121" s="10" t="s">
        <v>210</v>
      </c>
      <c r="F121" s="5" t="s">
        <v>211</v>
      </c>
      <c r="G121" s="6">
        <v>2885</v>
      </c>
      <c r="H121" s="6">
        <v>0</v>
      </c>
      <c r="I121" s="7">
        <f t="shared" si="1"/>
        <v>0</v>
      </c>
    </row>
    <row r="122" spans="1:9" ht="68.25">
      <c r="A122" s="8"/>
      <c r="B122" s="8"/>
      <c r="C122" s="8"/>
      <c r="D122" s="9" t="s">
        <v>80</v>
      </c>
      <c r="E122" s="10" t="s">
        <v>198</v>
      </c>
      <c r="F122" s="5" t="s">
        <v>199</v>
      </c>
      <c r="G122" s="6">
        <v>38000</v>
      </c>
      <c r="H122" s="6">
        <v>38000</v>
      </c>
      <c r="I122" s="7">
        <f t="shared" si="1"/>
        <v>1</v>
      </c>
    </row>
    <row r="123" spans="1:9" ht="68.25">
      <c r="A123" s="8"/>
      <c r="B123" s="8"/>
      <c r="C123" s="8"/>
      <c r="D123" s="9" t="s">
        <v>80</v>
      </c>
      <c r="E123" s="10" t="s">
        <v>200</v>
      </c>
      <c r="F123" s="5" t="s">
        <v>201</v>
      </c>
      <c r="G123" s="6">
        <v>20000</v>
      </c>
      <c r="H123" s="6">
        <v>20000</v>
      </c>
      <c r="I123" s="7">
        <f t="shared" si="1"/>
        <v>1</v>
      </c>
    </row>
    <row r="124" spans="1:9" ht="33.75">
      <c r="A124" s="8"/>
      <c r="B124" s="8"/>
      <c r="C124" s="8"/>
      <c r="D124" s="9" t="s">
        <v>80</v>
      </c>
      <c r="E124" s="10" t="s">
        <v>202</v>
      </c>
      <c r="F124" s="22" t="s">
        <v>2</v>
      </c>
      <c r="G124" s="6">
        <v>12000</v>
      </c>
      <c r="H124" s="6">
        <v>12000</v>
      </c>
      <c r="I124" s="7">
        <f t="shared" si="1"/>
        <v>1</v>
      </c>
    </row>
    <row r="125" spans="1:9" ht="39">
      <c r="A125" s="8"/>
      <c r="B125" s="8"/>
      <c r="C125" s="8"/>
      <c r="D125" s="9" t="s">
        <v>80</v>
      </c>
      <c r="E125" s="10" t="s">
        <v>203</v>
      </c>
      <c r="F125" s="5" t="s">
        <v>204</v>
      </c>
      <c r="G125" s="6">
        <v>3360</v>
      </c>
      <c r="H125" s="6">
        <v>3360</v>
      </c>
      <c r="I125" s="7">
        <f t="shared" si="1"/>
        <v>1</v>
      </c>
    </row>
    <row r="126" spans="1:9" ht="33.75">
      <c r="A126" s="8"/>
      <c r="B126" s="8"/>
      <c r="C126" s="8"/>
      <c r="D126" s="9" t="s">
        <v>80</v>
      </c>
      <c r="E126" s="10" t="s">
        <v>205</v>
      </c>
      <c r="F126" s="5" t="s">
        <v>3</v>
      </c>
      <c r="G126" s="6">
        <v>8000</v>
      </c>
      <c r="H126" s="6">
        <v>8000</v>
      </c>
      <c r="I126" s="7">
        <f t="shared" si="1"/>
        <v>1</v>
      </c>
    </row>
    <row r="127" spans="1:9" ht="68.25">
      <c r="A127" s="8"/>
      <c r="B127" s="8"/>
      <c r="C127" s="8"/>
      <c r="D127" s="9" t="s">
        <v>80</v>
      </c>
      <c r="E127" s="10" t="s">
        <v>206</v>
      </c>
      <c r="F127" s="5" t="s">
        <v>207</v>
      </c>
      <c r="G127" s="6">
        <v>30000</v>
      </c>
      <c r="H127" s="6">
        <v>30000</v>
      </c>
      <c r="I127" s="7">
        <f t="shared" si="1"/>
        <v>1</v>
      </c>
    </row>
    <row r="128" spans="1:9" ht="33.75">
      <c r="A128" s="8"/>
      <c r="B128" s="8"/>
      <c r="C128" s="8"/>
      <c r="D128" s="9" t="s">
        <v>80</v>
      </c>
      <c r="E128" s="10" t="s">
        <v>212</v>
      </c>
      <c r="F128" s="5" t="s">
        <v>4</v>
      </c>
      <c r="G128" s="6">
        <v>15000</v>
      </c>
      <c r="H128" s="6">
        <v>15000</v>
      </c>
      <c r="I128" s="7">
        <f t="shared" si="1"/>
        <v>1</v>
      </c>
    </row>
    <row r="129" spans="1:9" ht="33.75">
      <c r="A129" s="8"/>
      <c r="B129" s="8"/>
      <c r="C129" s="8"/>
      <c r="D129" s="9" t="s">
        <v>80</v>
      </c>
      <c r="E129" s="10" t="s">
        <v>213</v>
      </c>
      <c r="F129" s="22" t="s">
        <v>214</v>
      </c>
      <c r="G129" s="6">
        <v>10000</v>
      </c>
      <c r="H129" s="6">
        <v>10000</v>
      </c>
      <c r="I129" s="7">
        <f t="shared" si="1"/>
        <v>1</v>
      </c>
    </row>
    <row r="130" spans="1:9" ht="33.75">
      <c r="A130" s="8"/>
      <c r="B130" s="8"/>
      <c r="C130" s="8"/>
      <c r="D130" s="9" t="s">
        <v>80</v>
      </c>
      <c r="E130" s="10" t="s">
        <v>215</v>
      </c>
      <c r="F130" s="5" t="s">
        <v>5</v>
      </c>
      <c r="G130" s="6">
        <v>10000</v>
      </c>
      <c r="H130" s="6">
        <v>10000</v>
      </c>
      <c r="I130" s="7">
        <f t="shared" si="1"/>
        <v>1</v>
      </c>
    </row>
    <row r="131" spans="1:9" ht="39">
      <c r="A131" s="8"/>
      <c r="B131" s="8"/>
      <c r="C131" s="8"/>
      <c r="D131" s="9" t="s">
        <v>80</v>
      </c>
      <c r="E131" s="10" t="s">
        <v>216</v>
      </c>
      <c r="F131" s="5" t="s">
        <v>6</v>
      </c>
      <c r="G131" s="6">
        <v>6900</v>
      </c>
      <c r="H131" s="6">
        <v>6900</v>
      </c>
      <c r="I131" s="7">
        <f t="shared" si="1"/>
        <v>1</v>
      </c>
    </row>
    <row r="132" spans="1:9" ht="39">
      <c r="A132" s="8"/>
      <c r="B132" s="8"/>
      <c r="C132" s="8"/>
      <c r="D132" s="9" t="s">
        <v>80</v>
      </c>
      <c r="E132" s="10" t="s">
        <v>217</v>
      </c>
      <c r="F132" s="5" t="s">
        <v>218</v>
      </c>
      <c r="G132" s="6">
        <v>30000</v>
      </c>
      <c r="H132" s="6">
        <v>30000</v>
      </c>
      <c r="I132" s="7">
        <f t="shared" si="1"/>
        <v>1</v>
      </c>
    </row>
    <row r="133" spans="1:9" ht="58.5">
      <c r="A133" s="8"/>
      <c r="B133" s="8"/>
      <c r="C133" s="8"/>
      <c r="D133" s="9" t="s">
        <v>80</v>
      </c>
      <c r="E133" s="10" t="s">
        <v>219</v>
      </c>
      <c r="F133" s="5" t="s">
        <v>220</v>
      </c>
      <c r="G133" s="6">
        <v>8500</v>
      </c>
      <c r="H133" s="6">
        <v>8500</v>
      </c>
      <c r="I133" s="7">
        <f t="shared" si="1"/>
        <v>1</v>
      </c>
    </row>
    <row r="134" spans="1:9" ht="33.75">
      <c r="A134" s="8"/>
      <c r="B134" s="8"/>
      <c r="C134" s="8"/>
      <c r="D134" s="9" t="s">
        <v>80</v>
      </c>
      <c r="E134" s="17" t="s">
        <v>221</v>
      </c>
      <c r="F134" s="16" t="s">
        <v>7</v>
      </c>
      <c r="G134" s="6">
        <v>200000</v>
      </c>
      <c r="H134" s="6">
        <v>0</v>
      </c>
      <c r="I134" s="7">
        <f t="shared" si="1"/>
        <v>0</v>
      </c>
    </row>
    <row r="135" spans="1:11" ht="33.75">
      <c r="A135" s="8"/>
      <c r="B135" s="3" t="s">
        <v>8</v>
      </c>
      <c r="C135" s="3" t="s">
        <v>89</v>
      </c>
      <c r="D135" s="9" t="s">
        <v>9</v>
      </c>
      <c r="E135" s="12" t="s">
        <v>179</v>
      </c>
      <c r="F135" s="15" t="s">
        <v>10</v>
      </c>
      <c r="G135" s="6">
        <v>25000</v>
      </c>
      <c r="H135" s="6">
        <v>25000</v>
      </c>
      <c r="I135" s="7">
        <f t="shared" si="1"/>
        <v>1</v>
      </c>
      <c r="K135" s="38"/>
    </row>
    <row r="136" spans="1:9" ht="19.5">
      <c r="A136" s="8"/>
      <c r="B136" s="8"/>
      <c r="C136" s="8"/>
      <c r="D136" s="9" t="s">
        <v>77</v>
      </c>
      <c r="E136" s="10" t="s">
        <v>182</v>
      </c>
      <c r="F136" s="13" t="s">
        <v>281</v>
      </c>
      <c r="G136" s="6">
        <v>3000</v>
      </c>
      <c r="H136" s="6">
        <v>3000</v>
      </c>
      <c r="I136" s="7">
        <f t="shared" si="1"/>
        <v>1</v>
      </c>
    </row>
    <row r="137" spans="1:9" ht="19.5">
      <c r="A137" s="8"/>
      <c r="B137" s="8"/>
      <c r="C137" s="8"/>
      <c r="D137" s="9" t="s">
        <v>77</v>
      </c>
      <c r="E137" s="14"/>
      <c r="F137" s="15" t="s">
        <v>11</v>
      </c>
      <c r="G137" s="6">
        <v>3000</v>
      </c>
      <c r="H137" s="6">
        <v>3000</v>
      </c>
      <c r="I137" s="7">
        <f t="shared" si="1"/>
        <v>1</v>
      </c>
    </row>
    <row r="138" spans="1:9" ht="39">
      <c r="A138" s="8"/>
      <c r="B138" s="8"/>
      <c r="C138" s="8"/>
      <c r="D138" s="9" t="s">
        <v>77</v>
      </c>
      <c r="E138" s="10" t="s">
        <v>280</v>
      </c>
      <c r="F138" s="5" t="s">
        <v>12</v>
      </c>
      <c r="G138" s="6">
        <v>1900</v>
      </c>
      <c r="H138" s="6">
        <v>1900</v>
      </c>
      <c r="I138" s="7">
        <f t="shared" si="1"/>
        <v>1</v>
      </c>
    </row>
    <row r="139" spans="1:9" ht="19.5">
      <c r="A139" s="8"/>
      <c r="B139" s="8"/>
      <c r="C139" s="8"/>
      <c r="D139" s="9" t="s">
        <v>77</v>
      </c>
      <c r="E139" s="10" t="s">
        <v>274</v>
      </c>
      <c r="F139" s="5" t="s">
        <v>13</v>
      </c>
      <c r="G139" s="6">
        <v>18300</v>
      </c>
      <c r="H139" s="6">
        <v>18300</v>
      </c>
      <c r="I139" s="7">
        <f t="shared" si="1"/>
        <v>1</v>
      </c>
    </row>
    <row r="140" spans="1:9" ht="48.75">
      <c r="A140" s="8"/>
      <c r="B140" s="8"/>
      <c r="C140" s="8"/>
      <c r="D140" s="9" t="s">
        <v>77</v>
      </c>
      <c r="E140" s="10" t="s">
        <v>268</v>
      </c>
      <c r="F140" s="5" t="s">
        <v>14</v>
      </c>
      <c r="G140" s="6">
        <v>14000</v>
      </c>
      <c r="H140" s="6">
        <v>14000</v>
      </c>
      <c r="I140" s="7">
        <f t="shared" si="1"/>
        <v>1</v>
      </c>
    </row>
    <row r="141" spans="1:9" ht="19.5">
      <c r="A141" s="8"/>
      <c r="B141" s="8"/>
      <c r="C141" s="8"/>
      <c r="D141" s="9" t="s">
        <v>77</v>
      </c>
      <c r="E141" s="10" t="s">
        <v>289</v>
      </c>
      <c r="F141" s="5" t="s">
        <v>15</v>
      </c>
      <c r="G141" s="6">
        <v>20460</v>
      </c>
      <c r="H141" s="6">
        <v>20460</v>
      </c>
      <c r="I141" s="7">
        <f t="shared" si="1"/>
        <v>1</v>
      </c>
    </row>
    <row r="142" spans="1:9" ht="39">
      <c r="A142" s="8"/>
      <c r="B142" s="8"/>
      <c r="C142" s="8"/>
      <c r="D142" s="9" t="s">
        <v>77</v>
      </c>
      <c r="E142" s="10" t="s">
        <v>272</v>
      </c>
      <c r="F142" s="13" t="s">
        <v>16</v>
      </c>
      <c r="G142" s="6">
        <v>18100</v>
      </c>
      <c r="H142" s="6">
        <v>18100</v>
      </c>
      <c r="I142" s="7">
        <f t="shared" si="1"/>
        <v>1</v>
      </c>
    </row>
    <row r="143" spans="1:9" ht="19.5">
      <c r="A143" s="8"/>
      <c r="B143" s="8"/>
      <c r="C143" s="8"/>
      <c r="D143" s="9" t="s">
        <v>77</v>
      </c>
      <c r="E143" s="14"/>
      <c r="F143" s="13" t="s">
        <v>17</v>
      </c>
      <c r="G143" s="6">
        <v>3000</v>
      </c>
      <c r="H143" s="6">
        <v>3000</v>
      </c>
      <c r="I143" s="7">
        <f t="shared" si="1"/>
        <v>1</v>
      </c>
    </row>
    <row r="144" spans="1:9" ht="19.5">
      <c r="A144" s="8"/>
      <c r="B144" s="8"/>
      <c r="C144" s="8"/>
      <c r="D144" s="9" t="s">
        <v>77</v>
      </c>
      <c r="E144" s="14"/>
      <c r="F144" s="13" t="s">
        <v>273</v>
      </c>
      <c r="G144" s="6">
        <v>4000</v>
      </c>
      <c r="H144" s="6">
        <v>4000</v>
      </c>
      <c r="I144" s="7">
        <f t="shared" si="1"/>
        <v>1</v>
      </c>
    </row>
    <row r="145" spans="1:9" ht="58.5">
      <c r="A145" s="8"/>
      <c r="B145" s="8"/>
      <c r="C145" s="8"/>
      <c r="D145" s="9" t="s">
        <v>77</v>
      </c>
      <c r="E145" s="10" t="s">
        <v>282</v>
      </c>
      <c r="F145" s="13" t="s">
        <v>283</v>
      </c>
      <c r="G145" s="6">
        <v>20000</v>
      </c>
      <c r="H145" s="6">
        <v>20000</v>
      </c>
      <c r="I145" s="7">
        <f t="shared" si="1"/>
        <v>1</v>
      </c>
    </row>
    <row r="146" spans="1:9" ht="19.5">
      <c r="A146" s="8"/>
      <c r="B146" s="8"/>
      <c r="C146" s="8"/>
      <c r="D146" s="9" t="s">
        <v>77</v>
      </c>
      <c r="E146" s="14"/>
      <c r="F146" s="13" t="s">
        <v>18</v>
      </c>
      <c r="G146" s="6">
        <v>20000</v>
      </c>
      <c r="H146" s="6">
        <v>20000</v>
      </c>
      <c r="I146" s="7">
        <f t="shared" si="1"/>
        <v>1</v>
      </c>
    </row>
    <row r="147" spans="1:9" ht="29.25">
      <c r="A147" s="8"/>
      <c r="B147" s="8"/>
      <c r="C147" s="8"/>
      <c r="D147" s="9" t="s">
        <v>77</v>
      </c>
      <c r="E147" s="10" t="s">
        <v>275</v>
      </c>
      <c r="F147" s="15" t="s">
        <v>19</v>
      </c>
      <c r="G147" s="6">
        <v>3000</v>
      </c>
      <c r="H147" s="6">
        <v>3000</v>
      </c>
      <c r="I147" s="7">
        <f t="shared" si="1"/>
        <v>1</v>
      </c>
    </row>
    <row r="148" spans="1:9" ht="12.75">
      <c r="A148" s="8"/>
      <c r="B148" s="8"/>
      <c r="C148" s="8"/>
      <c r="D148" s="9" t="s">
        <v>77</v>
      </c>
      <c r="E148" s="10" t="s">
        <v>278</v>
      </c>
      <c r="F148" s="5" t="s">
        <v>279</v>
      </c>
      <c r="G148" s="6">
        <v>3500</v>
      </c>
      <c r="H148" s="6">
        <v>3500</v>
      </c>
      <c r="I148" s="7">
        <f t="shared" si="1"/>
        <v>1</v>
      </c>
    </row>
    <row r="149" spans="1:9" ht="19.5">
      <c r="A149" s="8"/>
      <c r="B149" s="8"/>
      <c r="C149" s="8"/>
      <c r="D149" s="9" t="s">
        <v>77</v>
      </c>
      <c r="E149" s="56" t="s">
        <v>284</v>
      </c>
      <c r="F149" s="13" t="s">
        <v>20</v>
      </c>
      <c r="G149" s="6">
        <v>4000</v>
      </c>
      <c r="H149" s="6">
        <v>4000</v>
      </c>
      <c r="I149" s="7">
        <f t="shared" si="1"/>
        <v>1</v>
      </c>
    </row>
    <row r="150" spans="1:9" ht="12.75">
      <c r="A150" s="8"/>
      <c r="B150" s="8"/>
      <c r="C150" s="8"/>
      <c r="D150" s="9" t="s">
        <v>77</v>
      </c>
      <c r="E150" s="58"/>
      <c r="F150" s="13" t="s">
        <v>21</v>
      </c>
      <c r="G150" s="6">
        <v>3000</v>
      </c>
      <c r="H150" s="6">
        <v>3000</v>
      </c>
      <c r="I150" s="7">
        <f t="shared" si="1"/>
        <v>1</v>
      </c>
    </row>
    <row r="151" spans="1:9" ht="19.5">
      <c r="A151" s="8"/>
      <c r="B151" s="8"/>
      <c r="C151" s="8"/>
      <c r="D151" s="9" t="s">
        <v>77</v>
      </c>
      <c r="E151" s="10" t="s">
        <v>203</v>
      </c>
      <c r="F151" s="15" t="s">
        <v>22</v>
      </c>
      <c r="G151" s="6">
        <v>9000</v>
      </c>
      <c r="H151" s="6">
        <v>9000</v>
      </c>
      <c r="I151" s="7">
        <f t="shared" si="1"/>
        <v>1</v>
      </c>
    </row>
    <row r="152" spans="1:9" ht="29.25">
      <c r="A152" s="8"/>
      <c r="B152" s="8"/>
      <c r="C152" s="8"/>
      <c r="D152" s="9" t="s">
        <v>77</v>
      </c>
      <c r="E152" s="10" t="s">
        <v>276</v>
      </c>
      <c r="F152" s="5" t="s">
        <v>277</v>
      </c>
      <c r="G152" s="6">
        <v>5688</v>
      </c>
      <c r="H152" s="6">
        <v>5688</v>
      </c>
      <c r="I152" s="7">
        <f t="shared" si="1"/>
        <v>1</v>
      </c>
    </row>
    <row r="153" spans="1:9" ht="19.5">
      <c r="A153" s="8"/>
      <c r="B153" s="8"/>
      <c r="C153" s="8"/>
      <c r="D153" s="9" t="s">
        <v>77</v>
      </c>
      <c r="E153" s="10" t="s">
        <v>212</v>
      </c>
      <c r="F153" s="5" t="s">
        <v>23</v>
      </c>
      <c r="G153" s="6">
        <v>20000</v>
      </c>
      <c r="H153" s="6">
        <v>20000</v>
      </c>
      <c r="I153" s="7">
        <f t="shared" si="1"/>
        <v>1</v>
      </c>
    </row>
    <row r="154" spans="1:9" ht="19.5">
      <c r="A154" s="8"/>
      <c r="B154" s="8"/>
      <c r="C154" s="8"/>
      <c r="D154" s="9" t="s">
        <v>77</v>
      </c>
      <c r="E154" s="10" t="s">
        <v>213</v>
      </c>
      <c r="F154" s="5" t="s">
        <v>271</v>
      </c>
      <c r="G154" s="6">
        <v>6152</v>
      </c>
      <c r="H154" s="6">
        <v>6152</v>
      </c>
      <c r="I154" s="7">
        <f t="shared" si="1"/>
        <v>1</v>
      </c>
    </row>
    <row r="155" spans="1:9" ht="29.25">
      <c r="A155" s="8"/>
      <c r="B155" s="8"/>
      <c r="C155" s="8"/>
      <c r="D155" s="9" t="s">
        <v>77</v>
      </c>
      <c r="E155" s="10" t="s">
        <v>267</v>
      </c>
      <c r="F155" s="5" t="s">
        <v>24</v>
      </c>
      <c r="G155" s="6">
        <v>19400</v>
      </c>
      <c r="H155" s="6">
        <v>19400</v>
      </c>
      <c r="I155" s="7">
        <f t="shared" si="1"/>
        <v>1</v>
      </c>
    </row>
    <row r="156" spans="1:9" ht="12.75">
      <c r="A156" s="8"/>
      <c r="B156" s="8"/>
      <c r="C156" s="8"/>
      <c r="D156" s="9" t="s">
        <v>77</v>
      </c>
      <c r="E156" s="59" t="s">
        <v>286</v>
      </c>
      <c r="F156" s="13" t="s">
        <v>288</v>
      </c>
      <c r="G156" s="6">
        <v>15000</v>
      </c>
      <c r="H156" s="6">
        <v>15000</v>
      </c>
      <c r="I156" s="7">
        <f t="shared" si="1"/>
        <v>1</v>
      </c>
    </row>
    <row r="157" spans="1:9" ht="19.5">
      <c r="A157" s="8"/>
      <c r="B157" s="8"/>
      <c r="C157" s="8"/>
      <c r="D157" s="9" t="s">
        <v>77</v>
      </c>
      <c r="E157" s="60"/>
      <c r="F157" s="13" t="s">
        <v>25</v>
      </c>
      <c r="G157" s="6">
        <v>6000</v>
      </c>
      <c r="H157" s="6">
        <v>6000</v>
      </c>
      <c r="I157" s="7">
        <f t="shared" si="1"/>
        <v>1</v>
      </c>
    </row>
    <row r="158" spans="1:9" ht="19.5">
      <c r="A158" s="8"/>
      <c r="B158" s="8"/>
      <c r="C158" s="8"/>
      <c r="D158" s="9" t="s">
        <v>77</v>
      </c>
      <c r="E158" s="61"/>
      <c r="F158" s="15" t="s">
        <v>287</v>
      </c>
      <c r="G158" s="6">
        <v>3000</v>
      </c>
      <c r="H158" s="6">
        <v>3000</v>
      </c>
      <c r="I158" s="7">
        <f t="shared" si="1"/>
        <v>1</v>
      </c>
    </row>
    <row r="159" spans="1:9" ht="39">
      <c r="A159" s="8"/>
      <c r="B159" s="8"/>
      <c r="C159" s="8"/>
      <c r="D159" s="9" t="s">
        <v>77</v>
      </c>
      <c r="E159" s="10" t="s">
        <v>285</v>
      </c>
      <c r="F159" s="5" t="s">
        <v>26</v>
      </c>
      <c r="G159" s="6">
        <v>6500</v>
      </c>
      <c r="H159" s="6">
        <v>6500</v>
      </c>
      <c r="I159" s="7">
        <f t="shared" si="1"/>
        <v>1</v>
      </c>
    </row>
    <row r="160" spans="1:9" ht="29.25">
      <c r="A160" s="8"/>
      <c r="B160" s="8"/>
      <c r="C160" s="8"/>
      <c r="D160" s="9" t="s">
        <v>77</v>
      </c>
      <c r="E160" s="56" t="s">
        <v>269</v>
      </c>
      <c r="F160" s="13" t="s">
        <v>27</v>
      </c>
      <c r="G160" s="6">
        <v>74693</v>
      </c>
      <c r="H160" s="6">
        <v>37693</v>
      </c>
      <c r="I160" s="7">
        <f t="shared" si="1"/>
        <v>0.504638988928012</v>
      </c>
    </row>
    <row r="161" spans="1:9" ht="19.5">
      <c r="A161" s="8"/>
      <c r="B161" s="8"/>
      <c r="C161" s="8"/>
      <c r="D161" s="9" t="s">
        <v>77</v>
      </c>
      <c r="E161" s="57"/>
      <c r="F161" s="13" t="s">
        <v>270</v>
      </c>
      <c r="G161" s="6">
        <v>18000</v>
      </c>
      <c r="H161" s="6">
        <v>18000</v>
      </c>
      <c r="I161" s="7">
        <f t="shared" si="1"/>
        <v>1</v>
      </c>
    </row>
    <row r="162" spans="1:9" ht="19.5">
      <c r="A162" s="8"/>
      <c r="B162" s="8"/>
      <c r="C162" s="8"/>
      <c r="D162" s="9" t="s">
        <v>77</v>
      </c>
      <c r="E162" s="57"/>
      <c r="F162" s="13" t="s">
        <v>28</v>
      </c>
      <c r="G162" s="6">
        <v>30000</v>
      </c>
      <c r="H162" s="6">
        <v>30000</v>
      </c>
      <c r="I162" s="7">
        <f t="shared" si="1"/>
        <v>1</v>
      </c>
    </row>
    <row r="163" spans="1:9" ht="12.75">
      <c r="A163" s="8"/>
      <c r="B163" s="8"/>
      <c r="C163" s="8"/>
      <c r="D163" s="9" t="s">
        <v>77</v>
      </c>
      <c r="E163" s="58"/>
      <c r="F163" s="13" t="s">
        <v>29</v>
      </c>
      <c r="G163" s="6">
        <v>27000</v>
      </c>
      <c r="H163" s="6">
        <v>27000</v>
      </c>
      <c r="I163" s="7">
        <f t="shared" si="1"/>
        <v>1</v>
      </c>
    </row>
    <row r="164" spans="1:11" ht="36" customHeight="1">
      <c r="A164" s="8"/>
      <c r="B164" s="8"/>
      <c r="C164" s="8"/>
      <c r="D164" s="9" t="s">
        <v>76</v>
      </c>
      <c r="E164" s="24" t="s">
        <v>126</v>
      </c>
      <c r="F164" s="24" t="s">
        <v>30</v>
      </c>
      <c r="G164" s="6">
        <v>255000</v>
      </c>
      <c r="H164" s="6">
        <v>255000</v>
      </c>
      <c r="I164" s="7">
        <f t="shared" si="1"/>
        <v>1</v>
      </c>
      <c r="K164" s="38"/>
    </row>
    <row r="165" spans="1:11" ht="29.25">
      <c r="A165" s="8"/>
      <c r="B165" s="8"/>
      <c r="C165" s="8"/>
      <c r="D165" s="9" t="s">
        <v>76</v>
      </c>
      <c r="E165" s="16" t="s">
        <v>124</v>
      </c>
      <c r="F165" s="16" t="s">
        <v>165</v>
      </c>
      <c r="G165" s="6">
        <v>7200</v>
      </c>
      <c r="H165" s="6">
        <v>7200</v>
      </c>
      <c r="I165" s="7">
        <f t="shared" si="1"/>
        <v>1</v>
      </c>
      <c r="K165" s="12"/>
    </row>
    <row r="166" spans="1:9" ht="29.25">
      <c r="A166" s="8"/>
      <c r="B166" s="8"/>
      <c r="C166" s="8"/>
      <c r="D166" s="9" t="s">
        <v>76</v>
      </c>
      <c r="E166" s="17" t="s">
        <v>308</v>
      </c>
      <c r="F166" s="16" t="s">
        <v>166</v>
      </c>
      <c r="G166" s="6">
        <v>30000</v>
      </c>
      <c r="H166" s="6">
        <v>0</v>
      </c>
      <c r="I166" s="7">
        <f t="shared" si="1"/>
        <v>0</v>
      </c>
    </row>
    <row r="167" spans="1:11" ht="19.5">
      <c r="A167" s="8"/>
      <c r="B167" s="8"/>
      <c r="C167" s="8"/>
      <c r="D167" s="9" t="s">
        <v>76</v>
      </c>
      <c r="E167" s="16" t="s">
        <v>31</v>
      </c>
      <c r="F167" s="16" t="s">
        <v>167</v>
      </c>
      <c r="G167" s="6">
        <v>29670</v>
      </c>
      <c r="H167" s="6">
        <v>12043</v>
      </c>
      <c r="I167" s="7">
        <f t="shared" si="1"/>
        <v>0.40589821368385576</v>
      </c>
      <c r="K167" s="12"/>
    </row>
    <row r="168" spans="1:11" ht="19.5">
      <c r="A168" s="8"/>
      <c r="B168" s="8"/>
      <c r="C168" s="8"/>
      <c r="D168" s="9" t="s">
        <v>76</v>
      </c>
      <c r="E168" s="16" t="s">
        <v>32</v>
      </c>
      <c r="F168" s="16" t="s">
        <v>168</v>
      </c>
      <c r="G168" s="6">
        <v>23000</v>
      </c>
      <c r="H168" s="6">
        <v>14795</v>
      </c>
      <c r="I168" s="7">
        <f t="shared" si="1"/>
        <v>0.6432608695652174</v>
      </c>
      <c r="K168" s="12"/>
    </row>
    <row r="169" spans="1:9" ht="25.5" customHeight="1">
      <c r="A169" s="3" t="s">
        <v>33</v>
      </c>
      <c r="B169" s="3" t="s">
        <v>34</v>
      </c>
      <c r="C169" s="3" t="s">
        <v>89</v>
      </c>
      <c r="D169" s="11" t="s">
        <v>74</v>
      </c>
      <c r="E169" s="15" t="s">
        <v>35</v>
      </c>
      <c r="F169" s="15" t="s">
        <v>36</v>
      </c>
      <c r="G169" s="6">
        <v>48625</v>
      </c>
      <c r="H169" s="6">
        <v>48625</v>
      </c>
      <c r="I169" s="7">
        <f t="shared" si="1"/>
        <v>1</v>
      </c>
    </row>
    <row r="170" spans="1:9" ht="33.75">
      <c r="A170" s="3" t="s">
        <v>37</v>
      </c>
      <c r="B170" s="3" t="s">
        <v>38</v>
      </c>
      <c r="C170" s="3" t="s">
        <v>89</v>
      </c>
      <c r="D170" s="4" t="s">
        <v>79</v>
      </c>
      <c r="E170" s="22" t="s">
        <v>290</v>
      </c>
      <c r="F170" s="22" t="s">
        <v>39</v>
      </c>
      <c r="G170" s="6">
        <v>946600</v>
      </c>
      <c r="H170" s="6">
        <v>439300</v>
      </c>
      <c r="I170" s="7">
        <f t="shared" si="1"/>
        <v>0.4640819776040566</v>
      </c>
    </row>
    <row r="171" spans="1:9" ht="33.75">
      <c r="A171" s="8"/>
      <c r="B171" s="8"/>
      <c r="C171" s="3" t="s">
        <v>40</v>
      </c>
      <c r="D171" s="4" t="s">
        <v>79</v>
      </c>
      <c r="E171" s="22" t="s">
        <v>290</v>
      </c>
      <c r="F171" s="22" t="s">
        <v>169</v>
      </c>
      <c r="G171" s="6">
        <v>150000</v>
      </c>
      <c r="H171" s="6">
        <v>0</v>
      </c>
      <c r="I171" s="7">
        <f t="shared" si="1"/>
        <v>0</v>
      </c>
    </row>
    <row r="172" spans="1:9" ht="33.75">
      <c r="A172" s="8"/>
      <c r="B172" s="3" t="s">
        <v>41</v>
      </c>
      <c r="C172" s="3" t="s">
        <v>89</v>
      </c>
      <c r="D172" s="4" t="s">
        <v>79</v>
      </c>
      <c r="E172" s="22" t="s">
        <v>291</v>
      </c>
      <c r="F172" s="22" t="s">
        <v>42</v>
      </c>
      <c r="G172" s="6">
        <v>200000</v>
      </c>
      <c r="H172" s="6">
        <v>100000</v>
      </c>
      <c r="I172" s="7">
        <f t="shared" si="1"/>
        <v>0.5</v>
      </c>
    </row>
    <row r="173" spans="1:9" ht="39">
      <c r="A173" s="8"/>
      <c r="B173" s="8"/>
      <c r="C173" s="3" t="s">
        <v>43</v>
      </c>
      <c r="D173" s="4" t="s">
        <v>79</v>
      </c>
      <c r="E173" s="22" t="s">
        <v>170</v>
      </c>
      <c r="F173" s="22" t="s">
        <v>44</v>
      </c>
      <c r="G173" s="6">
        <v>165000</v>
      </c>
      <c r="H173" s="6">
        <v>40000</v>
      </c>
      <c r="I173" s="7">
        <f t="shared" si="1"/>
        <v>0.24242424242424243</v>
      </c>
    </row>
    <row r="174" spans="1:9" ht="29.25">
      <c r="A174" s="8"/>
      <c r="B174" s="3" t="s">
        <v>45</v>
      </c>
      <c r="C174" s="3" t="s">
        <v>89</v>
      </c>
      <c r="D174" s="54" t="s">
        <v>79</v>
      </c>
      <c r="E174" s="22" t="s">
        <v>292</v>
      </c>
      <c r="F174" s="22" t="s">
        <v>293</v>
      </c>
      <c r="G174" s="6">
        <v>14000</v>
      </c>
      <c r="H174" s="6">
        <v>0</v>
      </c>
      <c r="I174" s="7">
        <f t="shared" si="1"/>
        <v>0</v>
      </c>
    </row>
    <row r="175" spans="1:9" ht="19.5">
      <c r="A175" s="8"/>
      <c r="B175" s="8"/>
      <c r="C175" s="8"/>
      <c r="D175" s="55"/>
      <c r="E175" s="22" t="s">
        <v>294</v>
      </c>
      <c r="F175" s="22" t="s">
        <v>293</v>
      </c>
      <c r="G175" s="6">
        <v>16000</v>
      </c>
      <c r="H175" s="6">
        <v>16000</v>
      </c>
      <c r="I175" s="7">
        <f t="shared" si="1"/>
        <v>1</v>
      </c>
    </row>
    <row r="176" spans="1:9" ht="29.25">
      <c r="A176" s="3" t="s">
        <v>46</v>
      </c>
      <c r="B176" s="3" t="s">
        <v>47</v>
      </c>
      <c r="C176" s="3" t="s">
        <v>89</v>
      </c>
      <c r="D176" s="9" t="s">
        <v>78</v>
      </c>
      <c r="E176" s="10" t="s">
        <v>222</v>
      </c>
      <c r="F176" s="22" t="s">
        <v>223</v>
      </c>
      <c r="G176" s="6">
        <v>8000</v>
      </c>
      <c r="H176" s="6">
        <v>8000</v>
      </c>
      <c r="I176" s="7">
        <f t="shared" si="1"/>
        <v>1</v>
      </c>
    </row>
    <row r="177" spans="1:9" ht="48.75">
      <c r="A177" s="8"/>
      <c r="B177" s="8"/>
      <c r="C177" s="8"/>
      <c r="D177" s="9" t="s">
        <v>78</v>
      </c>
      <c r="E177" s="10" t="s">
        <v>224</v>
      </c>
      <c r="F177" s="22" t="s">
        <v>225</v>
      </c>
      <c r="G177" s="6">
        <v>7000</v>
      </c>
      <c r="H177" s="6">
        <v>7000</v>
      </c>
      <c r="I177" s="7">
        <f t="shared" si="1"/>
        <v>1</v>
      </c>
    </row>
    <row r="178" spans="1:9" ht="29.25">
      <c r="A178" s="8"/>
      <c r="B178" s="8"/>
      <c r="C178" s="8"/>
      <c r="D178" s="9" t="s">
        <v>78</v>
      </c>
      <c r="E178" s="10" t="s">
        <v>226</v>
      </c>
      <c r="F178" s="22" t="s">
        <v>265</v>
      </c>
      <c r="G178" s="6">
        <v>30000</v>
      </c>
      <c r="H178" s="6">
        <v>30000</v>
      </c>
      <c r="I178" s="7">
        <f aca="true" t="shared" si="2" ref="I178:I216">H178/G178</f>
        <v>1</v>
      </c>
    </row>
    <row r="179" spans="1:9" ht="29.25">
      <c r="A179" s="8"/>
      <c r="B179" s="8"/>
      <c r="C179" s="8"/>
      <c r="D179" s="9" t="s">
        <v>78</v>
      </c>
      <c r="E179" s="10" t="s">
        <v>196</v>
      </c>
      <c r="F179" s="22" t="s">
        <v>266</v>
      </c>
      <c r="G179" s="6">
        <v>15000</v>
      </c>
      <c r="H179" s="6">
        <v>15000</v>
      </c>
      <c r="I179" s="7">
        <f t="shared" si="2"/>
        <v>1</v>
      </c>
    </row>
    <row r="180" spans="1:9" ht="19.5">
      <c r="A180" s="8"/>
      <c r="B180" s="8"/>
      <c r="C180" s="8"/>
      <c r="D180" s="9" t="s">
        <v>78</v>
      </c>
      <c r="E180" s="10" t="s">
        <v>227</v>
      </c>
      <c r="F180" s="22" t="s">
        <v>228</v>
      </c>
      <c r="G180" s="6">
        <v>35000</v>
      </c>
      <c r="H180" s="6">
        <v>0</v>
      </c>
      <c r="I180" s="7">
        <f t="shared" si="2"/>
        <v>0</v>
      </c>
    </row>
    <row r="181" spans="1:9" ht="39">
      <c r="A181" s="8"/>
      <c r="B181" s="8"/>
      <c r="C181" s="8"/>
      <c r="D181" s="9" t="s">
        <v>78</v>
      </c>
      <c r="E181" s="10" t="s">
        <v>229</v>
      </c>
      <c r="F181" s="22" t="s">
        <v>230</v>
      </c>
      <c r="G181" s="6">
        <v>8000</v>
      </c>
      <c r="H181" s="6">
        <v>8000</v>
      </c>
      <c r="I181" s="7">
        <f t="shared" si="2"/>
        <v>1</v>
      </c>
    </row>
    <row r="182" spans="1:9" ht="39">
      <c r="A182" s="8"/>
      <c r="B182" s="8"/>
      <c r="C182" s="8"/>
      <c r="D182" s="9" t="s">
        <v>78</v>
      </c>
      <c r="E182" s="10" t="s">
        <v>216</v>
      </c>
      <c r="F182" s="22" t="s">
        <v>231</v>
      </c>
      <c r="G182" s="6">
        <v>5000</v>
      </c>
      <c r="H182" s="6">
        <v>5000</v>
      </c>
      <c r="I182" s="7">
        <f t="shared" si="2"/>
        <v>1</v>
      </c>
    </row>
    <row r="183" spans="1:9" ht="19.5">
      <c r="A183" s="8"/>
      <c r="B183" s="8"/>
      <c r="C183" s="8"/>
      <c r="D183" s="9" t="s">
        <v>78</v>
      </c>
      <c r="E183" s="10" t="s">
        <v>232</v>
      </c>
      <c r="F183" s="22" t="s">
        <v>233</v>
      </c>
      <c r="G183" s="6">
        <v>11250</v>
      </c>
      <c r="H183" s="6">
        <v>11250</v>
      </c>
      <c r="I183" s="7">
        <f t="shared" si="2"/>
        <v>1</v>
      </c>
    </row>
    <row r="184" spans="1:9" ht="12.75">
      <c r="A184" s="8"/>
      <c r="B184" s="8"/>
      <c r="C184" s="8"/>
      <c r="D184" s="9" t="s">
        <v>78</v>
      </c>
      <c r="E184" s="56" t="s">
        <v>234</v>
      </c>
      <c r="F184" s="18" t="s">
        <v>48</v>
      </c>
      <c r="G184" s="6">
        <v>1000</v>
      </c>
      <c r="H184" s="6">
        <v>1000</v>
      </c>
      <c r="I184" s="7">
        <f t="shared" si="2"/>
        <v>1</v>
      </c>
    </row>
    <row r="185" spans="1:9" ht="12.75">
      <c r="A185" s="8"/>
      <c r="B185" s="8"/>
      <c r="C185" s="8"/>
      <c r="D185" s="9" t="s">
        <v>78</v>
      </c>
      <c r="E185" s="58"/>
      <c r="F185" s="18" t="s">
        <v>49</v>
      </c>
      <c r="G185" s="6">
        <v>2000</v>
      </c>
      <c r="H185" s="6">
        <v>2000</v>
      </c>
      <c r="I185" s="7">
        <f t="shared" si="2"/>
        <v>1</v>
      </c>
    </row>
    <row r="186" spans="1:9" ht="19.5">
      <c r="A186" s="8"/>
      <c r="B186" s="8"/>
      <c r="C186" s="8"/>
      <c r="D186" s="9" t="s">
        <v>78</v>
      </c>
      <c r="E186" s="10" t="s">
        <v>237</v>
      </c>
      <c r="F186" s="23" t="s">
        <v>235</v>
      </c>
      <c r="G186" s="6">
        <v>25000</v>
      </c>
      <c r="H186" s="6">
        <v>0</v>
      </c>
      <c r="I186" s="7">
        <f t="shared" si="2"/>
        <v>0</v>
      </c>
    </row>
    <row r="187" spans="1:9" ht="19.5">
      <c r="A187" s="8"/>
      <c r="B187" s="8"/>
      <c r="C187" s="8"/>
      <c r="D187" s="9" t="s">
        <v>78</v>
      </c>
      <c r="E187" s="56" t="s">
        <v>236</v>
      </c>
      <c r="F187" s="18" t="s">
        <v>50</v>
      </c>
      <c r="G187" s="6">
        <v>14000</v>
      </c>
      <c r="H187" s="6">
        <v>14000</v>
      </c>
      <c r="I187" s="7">
        <f t="shared" si="2"/>
        <v>1</v>
      </c>
    </row>
    <row r="188" spans="1:9" ht="19.5">
      <c r="A188" s="8"/>
      <c r="B188" s="8"/>
      <c r="C188" s="8"/>
      <c r="D188" s="9" t="s">
        <v>78</v>
      </c>
      <c r="E188" s="58"/>
      <c r="F188" s="18" t="s">
        <v>51</v>
      </c>
      <c r="G188" s="6">
        <v>15000</v>
      </c>
      <c r="H188" s="6">
        <v>15000</v>
      </c>
      <c r="I188" s="7">
        <f t="shared" si="2"/>
        <v>1</v>
      </c>
    </row>
    <row r="189" spans="1:9" ht="19.5">
      <c r="A189" s="8"/>
      <c r="B189" s="8"/>
      <c r="C189" s="8"/>
      <c r="D189" s="9" t="s">
        <v>78</v>
      </c>
      <c r="E189" s="10" t="s">
        <v>238</v>
      </c>
      <c r="F189" s="23" t="s">
        <v>52</v>
      </c>
      <c r="G189" s="6">
        <v>7000</v>
      </c>
      <c r="H189" s="6">
        <v>7000</v>
      </c>
      <c r="I189" s="7">
        <f t="shared" si="2"/>
        <v>1</v>
      </c>
    </row>
    <row r="190" spans="1:9" ht="12.75">
      <c r="A190" s="8"/>
      <c r="B190" s="8"/>
      <c r="C190" s="8"/>
      <c r="D190" s="9" t="s">
        <v>78</v>
      </c>
      <c r="E190" s="56" t="s">
        <v>239</v>
      </c>
      <c r="F190" s="18" t="s">
        <v>53</v>
      </c>
      <c r="G190" s="6">
        <v>35000</v>
      </c>
      <c r="H190" s="6">
        <v>20000</v>
      </c>
      <c r="I190" s="7">
        <f t="shared" si="2"/>
        <v>0.5714285714285714</v>
      </c>
    </row>
    <row r="191" spans="1:9" ht="12.75">
      <c r="A191" s="8"/>
      <c r="B191" s="8"/>
      <c r="C191" s="8"/>
      <c r="D191" s="9" t="s">
        <v>78</v>
      </c>
      <c r="E191" s="58"/>
      <c r="F191" s="18" t="s">
        <v>54</v>
      </c>
      <c r="G191" s="6">
        <v>60000</v>
      </c>
      <c r="H191" s="6">
        <v>30000</v>
      </c>
      <c r="I191" s="7">
        <f t="shared" si="2"/>
        <v>0.5</v>
      </c>
    </row>
    <row r="192" spans="1:9" ht="29.25">
      <c r="A192" s="8"/>
      <c r="B192" s="8"/>
      <c r="C192" s="8"/>
      <c r="D192" s="9" t="s">
        <v>78</v>
      </c>
      <c r="E192" s="10" t="s">
        <v>240</v>
      </c>
      <c r="F192" s="23" t="s">
        <v>241</v>
      </c>
      <c r="G192" s="6">
        <v>25000</v>
      </c>
      <c r="H192" s="6">
        <v>25000</v>
      </c>
      <c r="I192" s="7">
        <f t="shared" si="2"/>
        <v>1</v>
      </c>
    </row>
    <row r="193" spans="1:9" ht="12.75">
      <c r="A193" s="8"/>
      <c r="B193" s="8"/>
      <c r="C193" s="8"/>
      <c r="D193" s="9" t="s">
        <v>78</v>
      </c>
      <c r="E193" s="56" t="s">
        <v>242</v>
      </c>
      <c r="F193" s="13" t="s">
        <v>55</v>
      </c>
      <c r="G193" s="6">
        <v>30000</v>
      </c>
      <c r="H193" s="6">
        <v>15000</v>
      </c>
      <c r="I193" s="7">
        <f t="shared" si="2"/>
        <v>0.5</v>
      </c>
    </row>
    <row r="194" spans="1:9" ht="12.75">
      <c r="A194" s="8"/>
      <c r="B194" s="8"/>
      <c r="C194" s="8"/>
      <c r="D194" s="9" t="s">
        <v>78</v>
      </c>
      <c r="E194" s="58"/>
      <c r="F194" s="13" t="s">
        <v>56</v>
      </c>
      <c r="G194" s="6">
        <v>30000</v>
      </c>
      <c r="H194" s="6">
        <v>15000</v>
      </c>
      <c r="I194" s="7">
        <f t="shared" si="2"/>
        <v>0.5</v>
      </c>
    </row>
    <row r="195" spans="1:9" ht="19.5">
      <c r="A195" s="8"/>
      <c r="B195" s="8"/>
      <c r="C195" s="8"/>
      <c r="D195" s="9" t="s">
        <v>78</v>
      </c>
      <c r="E195" s="10" t="s">
        <v>243</v>
      </c>
      <c r="F195" s="23" t="s">
        <v>244</v>
      </c>
      <c r="G195" s="6">
        <v>38000</v>
      </c>
      <c r="H195" s="6">
        <v>20000</v>
      </c>
      <c r="I195" s="7">
        <f t="shared" si="2"/>
        <v>0.5263157894736842</v>
      </c>
    </row>
    <row r="196" spans="1:9" ht="19.5">
      <c r="A196" s="8"/>
      <c r="B196" s="8"/>
      <c r="C196" s="8"/>
      <c r="D196" s="9" t="s">
        <v>78</v>
      </c>
      <c r="E196" s="10" t="s">
        <v>245</v>
      </c>
      <c r="F196" s="22" t="s">
        <v>246</v>
      </c>
      <c r="G196" s="6">
        <v>6000</v>
      </c>
      <c r="H196" s="6">
        <v>6000</v>
      </c>
      <c r="I196" s="7">
        <f t="shared" si="2"/>
        <v>1</v>
      </c>
    </row>
    <row r="197" spans="1:9" ht="19.5">
      <c r="A197" s="8"/>
      <c r="B197" s="8"/>
      <c r="C197" s="8"/>
      <c r="D197" s="9" t="s">
        <v>78</v>
      </c>
      <c r="E197" s="10" t="s">
        <v>247</v>
      </c>
      <c r="F197" s="22" t="s">
        <v>248</v>
      </c>
      <c r="G197" s="6">
        <v>4000</v>
      </c>
      <c r="H197" s="6">
        <v>4000</v>
      </c>
      <c r="I197" s="7">
        <f t="shared" si="2"/>
        <v>1</v>
      </c>
    </row>
    <row r="198" spans="1:9" ht="29.25">
      <c r="A198" s="8"/>
      <c r="B198" s="8"/>
      <c r="C198" s="8"/>
      <c r="D198" s="9" t="s">
        <v>78</v>
      </c>
      <c r="E198" s="10" t="s">
        <v>249</v>
      </c>
      <c r="F198" s="22" t="s">
        <v>250</v>
      </c>
      <c r="G198" s="6">
        <v>15000</v>
      </c>
      <c r="H198" s="6">
        <v>15000</v>
      </c>
      <c r="I198" s="7">
        <f t="shared" si="2"/>
        <v>1</v>
      </c>
    </row>
    <row r="199" spans="1:9" ht="19.5">
      <c r="A199" s="8"/>
      <c r="B199" s="8"/>
      <c r="C199" s="8"/>
      <c r="D199" s="9" t="s">
        <v>78</v>
      </c>
      <c r="E199" s="10" t="s">
        <v>251</v>
      </c>
      <c r="F199" s="22" t="s">
        <v>252</v>
      </c>
      <c r="G199" s="6">
        <v>15000</v>
      </c>
      <c r="H199" s="6">
        <v>15000</v>
      </c>
      <c r="I199" s="7">
        <f t="shared" si="2"/>
        <v>1</v>
      </c>
    </row>
    <row r="200" spans="1:9" ht="39">
      <c r="A200" s="8"/>
      <c r="B200" s="8"/>
      <c r="C200" s="8"/>
      <c r="D200" s="9" t="s">
        <v>78</v>
      </c>
      <c r="E200" s="10" t="s">
        <v>253</v>
      </c>
      <c r="F200" s="22" t="s">
        <v>254</v>
      </c>
      <c r="G200" s="6">
        <v>26700</v>
      </c>
      <c r="H200" s="6">
        <v>26700</v>
      </c>
      <c r="I200" s="7">
        <f t="shared" si="2"/>
        <v>1</v>
      </c>
    </row>
    <row r="201" spans="1:9" ht="29.25">
      <c r="A201" s="8"/>
      <c r="B201" s="8"/>
      <c r="C201" s="8"/>
      <c r="D201" s="9" t="s">
        <v>78</v>
      </c>
      <c r="E201" s="10" t="s">
        <v>255</v>
      </c>
      <c r="F201" s="22" t="s">
        <v>256</v>
      </c>
      <c r="G201" s="6">
        <v>15000</v>
      </c>
      <c r="H201" s="6">
        <v>0</v>
      </c>
      <c r="I201" s="7">
        <f t="shared" si="2"/>
        <v>0</v>
      </c>
    </row>
    <row r="202" spans="1:9" ht="19.5">
      <c r="A202" s="8"/>
      <c r="B202" s="8"/>
      <c r="C202" s="8"/>
      <c r="D202" s="9" t="s">
        <v>78</v>
      </c>
      <c r="E202" s="10" t="s">
        <v>257</v>
      </c>
      <c r="F202" s="22" t="s">
        <v>258</v>
      </c>
      <c r="G202" s="6">
        <v>30000</v>
      </c>
      <c r="H202" s="6">
        <v>15000</v>
      </c>
      <c r="I202" s="7">
        <f t="shared" si="2"/>
        <v>0.5</v>
      </c>
    </row>
    <row r="203" spans="1:9" ht="19.5">
      <c r="A203" s="8"/>
      <c r="B203" s="8"/>
      <c r="C203" s="8"/>
      <c r="D203" s="9" t="s">
        <v>78</v>
      </c>
      <c r="E203" s="10" t="s">
        <v>213</v>
      </c>
      <c r="F203" s="22" t="s">
        <v>259</v>
      </c>
      <c r="G203" s="6">
        <v>10000</v>
      </c>
      <c r="H203" s="6">
        <v>10000</v>
      </c>
      <c r="I203" s="7">
        <f t="shared" si="2"/>
        <v>1</v>
      </c>
    </row>
    <row r="204" spans="1:9" ht="12.75">
      <c r="A204" s="8"/>
      <c r="B204" s="8"/>
      <c r="C204" s="8"/>
      <c r="D204" s="9" t="s">
        <v>78</v>
      </c>
      <c r="E204" s="56" t="s">
        <v>260</v>
      </c>
      <c r="F204" s="13" t="s">
        <v>57</v>
      </c>
      <c r="G204" s="6">
        <v>2100</v>
      </c>
      <c r="H204" s="6">
        <v>2100</v>
      </c>
      <c r="I204" s="7">
        <f t="shared" si="2"/>
        <v>1</v>
      </c>
    </row>
    <row r="205" spans="1:9" ht="12.75">
      <c r="A205" s="8"/>
      <c r="B205" s="8"/>
      <c r="C205" s="8"/>
      <c r="D205" s="9" t="s">
        <v>78</v>
      </c>
      <c r="E205" s="57"/>
      <c r="F205" s="13" t="s">
        <v>58</v>
      </c>
      <c r="G205" s="6">
        <v>20000</v>
      </c>
      <c r="H205" s="6">
        <v>20000</v>
      </c>
      <c r="I205" s="7">
        <f t="shared" si="2"/>
        <v>1</v>
      </c>
    </row>
    <row r="206" spans="1:9" ht="12.75">
      <c r="A206" s="8"/>
      <c r="B206" s="8"/>
      <c r="C206" s="8"/>
      <c r="D206" s="9" t="s">
        <v>78</v>
      </c>
      <c r="E206" s="57"/>
      <c r="F206" s="13" t="s">
        <v>59</v>
      </c>
      <c r="G206" s="6">
        <v>13200</v>
      </c>
      <c r="H206" s="6">
        <v>13200</v>
      </c>
      <c r="I206" s="7">
        <f t="shared" si="2"/>
        <v>1</v>
      </c>
    </row>
    <row r="207" spans="1:9" ht="12.75">
      <c r="A207" s="8"/>
      <c r="B207" s="8"/>
      <c r="C207" s="8"/>
      <c r="D207" s="9" t="s">
        <v>78</v>
      </c>
      <c r="E207" s="58"/>
      <c r="F207" s="13" t="s">
        <v>60</v>
      </c>
      <c r="G207" s="6">
        <v>5000</v>
      </c>
      <c r="H207" s="6">
        <v>5000</v>
      </c>
      <c r="I207" s="7">
        <f t="shared" si="2"/>
        <v>1</v>
      </c>
    </row>
    <row r="208" spans="1:9" ht="12.75">
      <c r="A208" s="8"/>
      <c r="B208" s="8"/>
      <c r="C208" s="8"/>
      <c r="D208" s="9" t="s">
        <v>78</v>
      </c>
      <c r="E208" s="56" t="s">
        <v>261</v>
      </c>
      <c r="F208" s="13" t="s">
        <v>61</v>
      </c>
      <c r="G208" s="6">
        <v>7000</v>
      </c>
      <c r="H208" s="6">
        <v>7000</v>
      </c>
      <c r="I208" s="7">
        <f t="shared" si="2"/>
        <v>1</v>
      </c>
    </row>
    <row r="209" spans="1:9" ht="12.75">
      <c r="A209" s="8"/>
      <c r="B209" s="8"/>
      <c r="C209" s="8"/>
      <c r="D209" s="9" t="s">
        <v>78</v>
      </c>
      <c r="E209" s="57"/>
      <c r="F209" s="13" t="s">
        <v>62</v>
      </c>
      <c r="G209" s="6">
        <v>6000</v>
      </c>
      <c r="H209" s="6">
        <v>6000</v>
      </c>
      <c r="I209" s="7">
        <f t="shared" si="2"/>
        <v>1</v>
      </c>
    </row>
    <row r="210" spans="1:9" ht="19.5">
      <c r="A210" s="8"/>
      <c r="B210" s="8"/>
      <c r="C210" s="8"/>
      <c r="D210" s="9" t="s">
        <v>78</v>
      </c>
      <c r="E210" s="57"/>
      <c r="F210" s="13" t="s">
        <v>63</v>
      </c>
      <c r="G210" s="6">
        <v>8350</v>
      </c>
      <c r="H210" s="6">
        <v>8350</v>
      </c>
      <c r="I210" s="7">
        <f t="shared" si="2"/>
        <v>1</v>
      </c>
    </row>
    <row r="211" spans="1:9" ht="12.75">
      <c r="A211" s="8"/>
      <c r="B211" s="8"/>
      <c r="C211" s="8"/>
      <c r="D211" s="9" t="s">
        <v>78</v>
      </c>
      <c r="E211" s="58"/>
      <c r="F211" s="13" t="s">
        <v>64</v>
      </c>
      <c r="G211" s="6">
        <v>4000</v>
      </c>
      <c r="H211" s="6">
        <v>4000</v>
      </c>
      <c r="I211" s="7">
        <f t="shared" si="2"/>
        <v>1</v>
      </c>
    </row>
    <row r="212" spans="1:9" ht="29.25">
      <c r="A212" s="8"/>
      <c r="B212" s="8"/>
      <c r="C212" s="8"/>
      <c r="D212" s="9" t="s">
        <v>78</v>
      </c>
      <c r="E212" s="10" t="s">
        <v>262</v>
      </c>
      <c r="F212" s="15" t="s">
        <v>65</v>
      </c>
      <c r="G212" s="6">
        <v>1400</v>
      </c>
      <c r="H212" s="6">
        <v>1400</v>
      </c>
      <c r="I212" s="7">
        <f t="shared" si="2"/>
        <v>1</v>
      </c>
    </row>
    <row r="213" spans="1:9" ht="48.75">
      <c r="A213" s="8"/>
      <c r="B213" s="8"/>
      <c r="C213" s="8"/>
      <c r="D213" s="9" t="s">
        <v>78</v>
      </c>
      <c r="E213" s="10" t="s">
        <v>263</v>
      </c>
      <c r="F213" s="22" t="s">
        <v>264</v>
      </c>
      <c r="G213" s="6">
        <v>10000</v>
      </c>
      <c r="H213" s="6">
        <v>10000</v>
      </c>
      <c r="I213" s="7">
        <f t="shared" si="2"/>
        <v>1</v>
      </c>
    </row>
    <row r="214" spans="1:11" ht="19.5">
      <c r="A214" s="3" t="s">
        <v>66</v>
      </c>
      <c r="B214" s="3" t="s">
        <v>67</v>
      </c>
      <c r="C214" s="3" t="s">
        <v>89</v>
      </c>
      <c r="D214" s="55" t="s">
        <v>104</v>
      </c>
      <c r="E214" s="22" t="s">
        <v>411</v>
      </c>
      <c r="F214" s="5" t="s">
        <v>171</v>
      </c>
      <c r="G214" s="6">
        <v>200000</v>
      </c>
      <c r="H214" s="6">
        <v>126113</v>
      </c>
      <c r="I214" s="7">
        <f t="shared" si="2"/>
        <v>0.630565</v>
      </c>
      <c r="K214" s="38"/>
    </row>
    <row r="215" spans="1:9" ht="19.5">
      <c r="A215" s="8"/>
      <c r="B215" s="8"/>
      <c r="C215" s="8"/>
      <c r="D215" s="62"/>
      <c r="E215" s="22" t="s">
        <v>410</v>
      </c>
      <c r="F215" s="5" t="s">
        <v>172</v>
      </c>
      <c r="G215" s="6">
        <v>500000</v>
      </c>
      <c r="H215" s="6"/>
      <c r="I215" s="7">
        <f t="shared" si="2"/>
        <v>0</v>
      </c>
    </row>
    <row r="216" spans="1:9" ht="12.75">
      <c r="A216" s="19" t="s">
        <v>68</v>
      </c>
      <c r="B216" s="20"/>
      <c r="C216" s="20"/>
      <c r="D216" s="20"/>
      <c r="E216" s="20"/>
      <c r="F216" s="20"/>
      <c r="G216" s="21">
        <f>SUM(G4:G215)</f>
        <v>16616506.69</v>
      </c>
      <c r="H216" s="21">
        <f>SUM(H4:H215)</f>
        <v>9782878.39</v>
      </c>
      <c r="I216" s="7">
        <f t="shared" si="2"/>
        <v>0.5887445882886713</v>
      </c>
    </row>
  </sheetData>
  <mergeCells count="18">
    <mergeCell ref="E97:E98"/>
    <mergeCell ref="E100:E101"/>
    <mergeCell ref="E105:E107"/>
    <mergeCell ref="E110:E111"/>
    <mergeCell ref="D214:D215"/>
    <mergeCell ref="E208:E211"/>
    <mergeCell ref="E112:E115"/>
    <mergeCell ref="E117:E118"/>
    <mergeCell ref="A2:I2"/>
    <mergeCell ref="D174:D175"/>
    <mergeCell ref="E204:E207"/>
    <mergeCell ref="E184:E185"/>
    <mergeCell ref="E187:E188"/>
    <mergeCell ref="E190:E191"/>
    <mergeCell ref="E193:E194"/>
    <mergeCell ref="E149:E150"/>
    <mergeCell ref="E156:E158"/>
    <mergeCell ref="E160:E163"/>
  </mergeCells>
  <printOptions/>
  <pageMargins left="0.55" right="0.46" top="0.32" bottom="0.4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2011-08-18T13:31:03Z</cp:lastPrinted>
  <dcterms:created xsi:type="dcterms:W3CDTF">1997-02-26T13:46:56Z</dcterms:created>
  <dcterms:modified xsi:type="dcterms:W3CDTF">2011-09-23T10:43:02Z</dcterms:modified>
  <cp:category/>
  <cp:version/>
  <cp:contentType/>
  <cp:contentStatus/>
</cp:coreProperties>
</file>