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rojekt 2006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<sst xmlns="http://schemas.openxmlformats.org/spreadsheetml/2006/main" count="120" uniqueCount="78">
  <si>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I.  Gminny Fundusz Ochrony Środowiska i Gospodarki Wodnej (Dział 900, rozdział 90011)</t>
  </si>
  <si>
    <t>§</t>
  </si>
  <si>
    <t>Lp.</t>
  </si>
  <si>
    <t>Opis zadania</t>
  </si>
  <si>
    <t>Wykonawca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</si>
  <si>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                              </t>
  </si>
  <si>
    <t>Organizacja programów edukacyjnych oraz kampanii informacyjnych lansujących przyjazny środowisku styl życia.</t>
  </si>
  <si>
    <t>UO</t>
  </si>
  <si>
    <t>Organizacja akcji "Sprzątania Świata"</t>
  </si>
  <si>
    <t xml:space="preserve">Organizacja miejskich konkursów o tematyce ekologicznej </t>
  </si>
  <si>
    <t>Projekt edukacji ekologicznej "Chrońmy nasz Bałtyk"</t>
  </si>
  <si>
    <t>Morski Instytut Rybacki</t>
  </si>
  <si>
    <t>Dofinansowanie pomorskiego programu edukacji ekologiczno-architektonicznej "Genius Loci"</t>
  </si>
  <si>
    <t>Razem</t>
  </si>
  <si>
    <t>2. Wspomaganie systemów kontrolno-pomiarowych stanu środowiska oraz systemów pomiarowych zużycia wody i ciepła</t>
  </si>
  <si>
    <t xml:space="preserve">Ocena jakości powietrza w Gdyni na podstawie badań automatycznego monitoringu atmosfery ARMAAG </t>
  </si>
  <si>
    <t>ARMAAG</t>
  </si>
  <si>
    <t>3. Realizowanie zadań modernizacyjnych i inwestycyjnych, służących ochronie środowiska</t>
  </si>
  <si>
    <t>UG</t>
  </si>
  <si>
    <t>MBR</t>
  </si>
  <si>
    <t>4. Urządzanie i utrzymywanie terenów zieleni, zadrzewień, zakrzewień oraz parków ustanowionych przez Radę Miasta</t>
  </si>
  <si>
    <t>Nasadzenia uzupełniające drzew i krzewów, projekty nowych nasadzeń wraz z pielęgnacją drzewostanu miejskiego</t>
  </si>
  <si>
    <t>5. Wspieranie wykorzystania lokalnych źródeł energii odnawialnej oraz pomoc dla wprowadzenia bardziej przyjaznych dla środowiska nośników energii</t>
  </si>
  <si>
    <t>Likwidacja niskiej emisji przez osoby fizyczne i wspólnoty mieszkaniowe</t>
  </si>
  <si>
    <t>6. Inne zadania służące ochronie środowiska i gospodarce wodnej</t>
  </si>
  <si>
    <t>Pozostałe koszty (prowizje bankowe)</t>
  </si>
  <si>
    <t>OGÓŁEM</t>
  </si>
  <si>
    <t>II.  Powiatowy Fundusz Ochrony Środowiska i Gospodarki Wodnej (Dział 900, rozdział 90011)</t>
  </si>
  <si>
    <t>KZG "Dolina Redy i Chylonki</t>
  </si>
  <si>
    <t>Usuwanie dzikich wysypisk</t>
  </si>
  <si>
    <t>Jesienna zbiórka lisci oraz inne zadania nałożone na gminę wynikające z art. 3 ust. 1 pkt 3 ustawy o porządku i czystości</t>
  </si>
  <si>
    <t>Plan na 2006r</t>
  </si>
  <si>
    <t>Poprawa dobrostanu zwierząt w schronisku "Ciapkowo"</t>
  </si>
  <si>
    <t>Dokumentacja Strugi Cisowskiej wraz zdopływami: potok Marszewski i rów Cisowski</t>
  </si>
  <si>
    <t>Dokumentacja potoku Źródło Marii - część hydrologiczna</t>
  </si>
  <si>
    <t xml:space="preserve">Projekt budowy urządzeń podczyszczających na wylotach kanalizacji deszczowej do potoku Chylońskiego (kanał Φ 1000mm z ul. Żeliwnej, kanał Φ 500mm w ul. Żelaznej, kanał Φ 1200mm z ul. Puckiej) </t>
  </si>
  <si>
    <t>Wymiana stolarki okiennej w Zespole Szkół Administracyjno-Ekonomicznych, ul. Orłowska 57</t>
  </si>
  <si>
    <t xml:space="preserve">Wymiana stolarki okiennej w Szkole Podstawowej Nr 39, ul. Unruga </t>
  </si>
  <si>
    <t xml:space="preserve">Wymiana stolarki okiennej w Szkole Podstawowej Nr 10, ul. Morska </t>
  </si>
  <si>
    <t>Wymiana stolarki okiennej w IV Liceum Ogólnokształcącym - zakończenie prac</t>
  </si>
  <si>
    <t>Wykonanie kanalizacji deszczowej przy budynku pływalni wraz z dokumentacją projektową w krytej pływalni przy Zespole Szkół Nr 10, ul. L. Staffa 10</t>
  </si>
  <si>
    <t>Modernizacja węzła ciepłowniczego c.o. i c.w.u. wraz z regulacją systemu grzewczego w Zespole Szkół Nr 11, ul. Porębskiego 21 - I etap</t>
  </si>
  <si>
    <t>Modernizacja węzła ciepłowniczego i instalacji wewnętrznej c.o. na podstawie projetu wykonawczego  w Przedszkolu Samorządowym Nr 7, ul. Władysława IV 56 - I etap</t>
  </si>
  <si>
    <t>Termomodernizacja budynku - ocieplenie ściany szczytowej i wymiana okien balkonowych w salach dydaktycznych w Przedszkolu Samorzadowym Nr 21, ul Demptowska 31 - etap I</t>
  </si>
  <si>
    <t>Likwidacja zbiornika bezodpływowego - ul. Rybaków 3-8</t>
  </si>
  <si>
    <t>Likwidacja zbiornika bezodpływowego - ul. Muchowskiego 4</t>
  </si>
  <si>
    <t>Likwidacja zbiornika bezodpływowego - ul. Zielona 32</t>
  </si>
  <si>
    <t>Likwidacja zbiornika bezodpływowego - ul. Północna 1A</t>
  </si>
  <si>
    <t>Szkoła Podstawowa Nr 18</t>
  </si>
  <si>
    <t>Likwidacja pieców grzewczych wraz z wykonaniem instalacji c.o. - ul. Chrzanowskiego 12, 12A</t>
  </si>
  <si>
    <t>SKS</t>
  </si>
  <si>
    <t>Szkolenia pracowników WOSiR UM Gdyni w dziedzinie ochrony środowiska</t>
  </si>
  <si>
    <t>Badania jakości wód przybrzeżnych w rejonie Orłowa</t>
  </si>
  <si>
    <t>Gospodarka odpadami - unieszkodliwianie odpadów niebezpiecznych wysegregowanych z odpadów komunalnych pochodzących z terenu obsługi Zakładu Unieszkodliwiania Odpadów prowadzonego przez spółke EKO DOLINA w Łężycach</t>
  </si>
  <si>
    <t>EKO DOLINA Sp. z o.o. w Łężycach</t>
  </si>
  <si>
    <t>Wykonanie dokumentacji technicznej dla rozbudowy i przebudowy infrastruktury systemu wód odpadowych i roztopowych w Gdyni</t>
  </si>
  <si>
    <t>UI</t>
  </si>
  <si>
    <t>Wykonanie mapy akustycznej dla miasta Gdyni - zakup oprogramowania, sprzętu komputerowego oraz zbieranie danych - etap I</t>
  </si>
  <si>
    <t>Modernizacja węzła cieplnego wraz z instalacją c.o. w Szkole Podstawowej Nr 21, ul. Jana z Kolna 5 - zakończenie prac</t>
  </si>
  <si>
    <t>Modernizacja instalacji wewnętrznej c.o. i c.w.u. w Przedszkolu Samorządowym Nr 28, ul. Narcyzowa 3 - II etap (zakończenie robót)</t>
  </si>
  <si>
    <t>Usprawnienie instalacji ciepłej wody - wymiana zasobników oraz wymiana stolarki okiennej w Sali gimnastycznej w Zespole Szkół Chłodniczych i Elektronicznych, ul. Sambora 48</t>
  </si>
  <si>
    <t>Opracowanie dokumentacji projektowej modernizacji instalacji centralnego ogrzewania w Specjalnym Ośrodku Szkolno-Wychowawczym Nr 2, ul. Energetyków 13a</t>
  </si>
  <si>
    <t>Termomodernizacja budynku - docieplenie ścian szczytowych wraz z wykonaniem dokumentacji projektowejw budynku uzytkowanym przez Polskie Stowarzyszenie na Rzecz Edukacji i Integracji "Tacy Sami", ul. Kapitańska 37</t>
  </si>
  <si>
    <t>Wymiana stolarki okiennej w Przedszkolu Samorządowym Nr 49</t>
  </si>
  <si>
    <t>KZG "Dolina Redy i Chylonki"</t>
  </si>
  <si>
    <t>Warsztaty edukacyjne dla młodzieży szkół gimnazjalnych i średnich pt. "Bliżej Europy - nowoczesne metody gospodarowania odpadami"</t>
  </si>
  <si>
    <t>Usuwanie wyrobów zawierających azbest z obiektów budowlanych przez osoby fizyczne i wspólnoty mieszkaniowe</t>
  </si>
  <si>
    <t>Gospodarka odpadami</t>
  </si>
  <si>
    <t>Plan zadań gminnych i powiatowych funduszy celowych na 2006 rok</t>
  </si>
  <si>
    <t>Aktualizacja mapy zasadniczej</t>
  </si>
  <si>
    <t>Modernizacja Ośrodka Dokumentacji GiK</t>
  </si>
  <si>
    <t>Modernizacja ewidencji gruntów i budynków</t>
  </si>
  <si>
    <t>Napełnianie bazy danych aktów notarialnych</t>
  </si>
  <si>
    <t>Komputeryzacja obsługi Uzgadniania Dokumentacji Projektowej</t>
  </si>
  <si>
    <t xml:space="preserve">Bieżąca eksploatacja sprzętu i pomieszczeń </t>
  </si>
  <si>
    <t>Pozostałe koszty, prowizje bankowe, opłaty sądowe</t>
  </si>
  <si>
    <t>Przelewy na Centralny i Wojewódzki Fundusz GZGiK</t>
  </si>
  <si>
    <t xml:space="preserve">  III.  Powiatowy Fundusz Gospodarki  Zasobem Geodezyjnym i Kartograficznym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</si>
</sst>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inden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D76" sqref="D76"/>
    </sheetView>
  </sheetViews>
  <sheetFormatPr defaultColWidth="9.140625" defaultRowHeight="12.75"/>
  <cols>
    <col min="1" max="1" width="6.28125" style="0" customWidth="1"/>
    <col min="2" max="2" width="3.57421875" style="0" customWidth="1"/>
    <col min="3" max="3" width="79.421875" style="0" customWidth="1"/>
    <col min="4" max="4" width="11.00390625" style="0" customWidth="1"/>
    <col min="5" max="5" width="22.57421875" style="0" customWidth="1"/>
  </cols>
  <sheetData>
    <row r="1" spans="1:5" ht="15.75">
      <c r="A1" s="67" t="s">
        <v>68</v>
      </c>
      <c r="B1" s="68"/>
      <c r="C1" s="68"/>
      <c r="D1" s="68"/>
      <c r="E1" s="68"/>
    </row>
    <row r="2" spans="1:5" ht="12.75">
      <c r="A2" s="69" t="s">
        <v>0</v>
      </c>
      <c r="B2" s="70"/>
      <c r="C2" s="70"/>
      <c r="D2" s="70"/>
      <c r="E2" s="71"/>
    </row>
    <row r="3" spans="1:5" ht="24" customHeight="1">
      <c r="A3" s="2" t="s">
        <v>1</v>
      </c>
      <c r="B3" s="2" t="s">
        <v>2</v>
      </c>
      <c r="C3" s="5" t="s">
        <v>3</v>
      </c>
      <c r="D3" s="5" t="s">
        <v>31</v>
      </c>
      <c r="E3" s="5" t="s">
        <v>4</v>
      </c>
    </row>
    <row r="4" spans="1:5" ht="12.75">
      <c r="A4" s="1" t="s">
        <v>5</v>
      </c>
      <c r="B4" s="2"/>
      <c r="C4" s="3"/>
      <c r="D4" s="4"/>
      <c r="E4" s="5"/>
    </row>
    <row r="5" spans="1:5" ht="12.75">
      <c r="A5" s="54">
        <v>4300</v>
      </c>
      <c r="B5" s="54">
        <v>1</v>
      </c>
      <c r="C5" s="57" t="s">
        <v>6</v>
      </c>
      <c r="D5" s="73">
        <v>35000</v>
      </c>
      <c r="E5" s="60" t="s">
        <v>7</v>
      </c>
    </row>
    <row r="6" spans="1:5" ht="12.75">
      <c r="A6" s="56"/>
      <c r="B6" s="56"/>
      <c r="C6" s="72"/>
      <c r="D6" s="74"/>
      <c r="E6" s="62"/>
    </row>
    <row r="7" spans="1:5" ht="14.25" customHeight="1">
      <c r="A7" s="2">
        <v>4300</v>
      </c>
      <c r="B7" s="2">
        <v>2</v>
      </c>
      <c r="C7" s="3" t="s">
        <v>8</v>
      </c>
      <c r="D7" s="19">
        <v>12000</v>
      </c>
      <c r="E7" s="5" t="s">
        <v>7</v>
      </c>
    </row>
    <row r="8" spans="1:5" ht="13.5" customHeight="1">
      <c r="A8" s="2">
        <v>4170</v>
      </c>
      <c r="B8" s="54">
        <v>3</v>
      </c>
      <c r="C8" s="57" t="s">
        <v>9</v>
      </c>
      <c r="D8" s="19">
        <v>1500</v>
      </c>
      <c r="E8" s="60" t="s">
        <v>7</v>
      </c>
    </row>
    <row r="9" spans="1:5" ht="12.75" customHeight="1">
      <c r="A9" s="2">
        <v>4210</v>
      </c>
      <c r="B9" s="55"/>
      <c r="C9" s="58"/>
      <c r="D9" s="19">
        <v>20000</v>
      </c>
      <c r="E9" s="61"/>
    </row>
    <row r="10" spans="1:5" ht="12.75">
      <c r="A10" s="2">
        <v>4300</v>
      </c>
      <c r="B10" s="56"/>
      <c r="C10" s="59"/>
      <c r="D10" s="19">
        <v>3500</v>
      </c>
      <c r="E10" s="62"/>
    </row>
    <row r="11" spans="1:5" ht="12.75" customHeight="1">
      <c r="A11" s="2">
        <v>2450</v>
      </c>
      <c r="B11" s="2">
        <v>4</v>
      </c>
      <c r="C11" s="13" t="s">
        <v>10</v>
      </c>
      <c r="D11" s="26">
        <v>34000</v>
      </c>
      <c r="E11" s="28" t="s">
        <v>11</v>
      </c>
    </row>
    <row r="12" spans="1:5" ht="15" customHeight="1">
      <c r="A12" s="24">
        <v>4300</v>
      </c>
      <c r="B12" s="24">
        <v>5</v>
      </c>
      <c r="C12" s="25" t="s">
        <v>12</v>
      </c>
      <c r="D12" s="26">
        <v>2500</v>
      </c>
      <c r="E12" s="27" t="s">
        <v>48</v>
      </c>
    </row>
    <row r="13" spans="1:5" ht="24.75" customHeight="1">
      <c r="A13" s="24">
        <v>2440</v>
      </c>
      <c r="B13" s="24">
        <v>6</v>
      </c>
      <c r="C13" s="25" t="s">
        <v>65</v>
      </c>
      <c r="D13" s="26">
        <v>5000</v>
      </c>
      <c r="E13" s="27" t="s">
        <v>64</v>
      </c>
    </row>
    <row r="14" spans="1:5" ht="14.25" customHeight="1">
      <c r="A14" s="2">
        <v>4300</v>
      </c>
      <c r="B14" s="2">
        <v>7</v>
      </c>
      <c r="C14" s="3" t="s">
        <v>51</v>
      </c>
      <c r="D14" s="19">
        <v>15000</v>
      </c>
      <c r="E14" s="30" t="s">
        <v>50</v>
      </c>
    </row>
    <row r="15" spans="1:5" ht="12.75">
      <c r="A15" s="2"/>
      <c r="B15" s="2"/>
      <c r="C15" s="8" t="s">
        <v>13</v>
      </c>
      <c r="D15" s="20">
        <f>SUM(D5:D14)</f>
        <v>128500</v>
      </c>
      <c r="E15" s="5"/>
    </row>
    <row r="16" spans="1:5" ht="12.75">
      <c r="A16" s="1" t="s">
        <v>14</v>
      </c>
      <c r="B16" s="2"/>
      <c r="C16" s="3"/>
      <c r="D16" s="19"/>
      <c r="E16" s="5"/>
    </row>
    <row r="17" spans="1:5" ht="24" customHeight="1">
      <c r="A17" s="6">
        <v>2450</v>
      </c>
      <c r="B17" s="6">
        <v>1</v>
      </c>
      <c r="C17" s="7" t="s">
        <v>15</v>
      </c>
      <c r="D17" s="9">
        <v>173000</v>
      </c>
      <c r="E17" s="10" t="s">
        <v>16</v>
      </c>
    </row>
    <row r="18" spans="1:5" ht="12.75">
      <c r="A18" s="2">
        <v>4210</v>
      </c>
      <c r="B18" s="54">
        <v>2</v>
      </c>
      <c r="C18" s="63" t="s">
        <v>57</v>
      </c>
      <c r="D18" s="21">
        <v>90000</v>
      </c>
      <c r="E18" s="65" t="s">
        <v>7</v>
      </c>
    </row>
    <row r="19" spans="1:5" ht="12.75">
      <c r="A19" s="2">
        <v>4300</v>
      </c>
      <c r="B19" s="56"/>
      <c r="C19" s="64"/>
      <c r="D19" s="21">
        <v>500000</v>
      </c>
      <c r="E19" s="66"/>
    </row>
    <row r="20" spans="1:5" ht="12" customHeight="1">
      <c r="A20" s="2">
        <v>4300</v>
      </c>
      <c r="B20" s="2">
        <v>3</v>
      </c>
      <c r="C20" s="13" t="s">
        <v>52</v>
      </c>
      <c r="D20" s="21">
        <v>17000</v>
      </c>
      <c r="E20" s="14" t="s">
        <v>7</v>
      </c>
    </row>
    <row r="21" spans="1:5" ht="16.5" customHeight="1">
      <c r="A21" s="2"/>
      <c r="B21" s="2"/>
      <c r="C21" s="8" t="s">
        <v>13</v>
      </c>
      <c r="D21" s="20">
        <f>SUM(D17:D20)</f>
        <v>780000</v>
      </c>
      <c r="E21" s="5"/>
    </row>
    <row r="22" spans="1:5" ht="15.75" customHeight="1">
      <c r="A22" s="1" t="s">
        <v>17</v>
      </c>
      <c r="B22" s="2"/>
      <c r="C22" s="3"/>
      <c r="D22" s="19"/>
      <c r="E22" s="5"/>
    </row>
    <row r="23" spans="1:5" ht="27" customHeight="1">
      <c r="A23" s="2">
        <v>6260</v>
      </c>
      <c r="B23" s="2">
        <v>1</v>
      </c>
      <c r="C23" s="3" t="s">
        <v>40</v>
      </c>
      <c r="D23" s="19">
        <v>24000</v>
      </c>
      <c r="E23" s="5" t="s">
        <v>19</v>
      </c>
    </row>
    <row r="24" spans="1:5" ht="14.25" customHeight="1">
      <c r="A24" s="2">
        <v>6260</v>
      </c>
      <c r="B24" s="2">
        <v>2</v>
      </c>
      <c r="C24" s="3" t="s">
        <v>44</v>
      </c>
      <c r="D24" s="19">
        <v>6000</v>
      </c>
      <c r="E24" s="5" t="s">
        <v>19</v>
      </c>
    </row>
    <row r="25" spans="1:5" ht="15" customHeight="1">
      <c r="A25" s="2">
        <v>6260</v>
      </c>
      <c r="B25" s="2">
        <v>3</v>
      </c>
      <c r="C25" s="3" t="s">
        <v>45</v>
      </c>
      <c r="D25" s="19">
        <v>42000</v>
      </c>
      <c r="E25" s="5" t="s">
        <v>19</v>
      </c>
    </row>
    <row r="26" spans="1:5" ht="15" customHeight="1">
      <c r="A26" s="2">
        <v>6260</v>
      </c>
      <c r="B26" s="2">
        <v>4</v>
      </c>
      <c r="C26" s="3" t="s">
        <v>46</v>
      </c>
      <c r="D26" s="19">
        <v>100000</v>
      </c>
      <c r="E26" s="5" t="s">
        <v>19</v>
      </c>
    </row>
    <row r="27" spans="1:5" ht="15.75" customHeight="1">
      <c r="A27" s="2">
        <v>6260</v>
      </c>
      <c r="B27" s="2">
        <v>5</v>
      </c>
      <c r="C27" s="3" t="s">
        <v>47</v>
      </c>
      <c r="D27" s="19">
        <v>10000</v>
      </c>
      <c r="E27" s="5" t="s">
        <v>19</v>
      </c>
    </row>
    <row r="28" spans="1:5" ht="26.25" customHeight="1">
      <c r="A28" s="2">
        <v>2450</v>
      </c>
      <c r="B28" s="2">
        <v>6</v>
      </c>
      <c r="C28" s="3" t="s">
        <v>66</v>
      </c>
      <c r="D28" s="19">
        <v>100000</v>
      </c>
      <c r="E28" s="5" t="s">
        <v>7</v>
      </c>
    </row>
    <row r="29" spans="1:5" ht="16.5" customHeight="1">
      <c r="A29" s="2"/>
      <c r="B29" s="2"/>
      <c r="C29" s="8" t="s">
        <v>13</v>
      </c>
      <c r="D29" s="20">
        <f>SUM(D23:D28)</f>
        <v>282000</v>
      </c>
      <c r="E29" s="5"/>
    </row>
    <row r="30" spans="1:5" ht="18.75" customHeight="1">
      <c r="A30" s="1" t="s">
        <v>20</v>
      </c>
      <c r="B30" s="2"/>
      <c r="C30" s="11"/>
      <c r="D30" s="19"/>
      <c r="E30" s="5"/>
    </row>
    <row r="31" spans="1:5" ht="27.75" customHeight="1">
      <c r="A31" s="2">
        <v>4300</v>
      </c>
      <c r="B31" s="2">
        <v>1</v>
      </c>
      <c r="C31" s="3" t="s">
        <v>21</v>
      </c>
      <c r="D31" s="19">
        <v>100000</v>
      </c>
      <c r="E31" s="5" t="s">
        <v>18</v>
      </c>
    </row>
    <row r="32" spans="1:5" ht="12.75">
      <c r="A32" s="2"/>
      <c r="B32" s="2"/>
      <c r="C32" s="8" t="s">
        <v>13</v>
      </c>
      <c r="D32" s="20">
        <f>SUM(D31)</f>
        <v>100000</v>
      </c>
      <c r="E32" s="5"/>
    </row>
    <row r="33" spans="1:5" ht="30" customHeight="1">
      <c r="A33" s="51" t="s">
        <v>22</v>
      </c>
      <c r="B33" s="52"/>
      <c r="C33" s="52"/>
      <c r="D33" s="52"/>
      <c r="E33" s="53"/>
    </row>
    <row r="34" spans="1:5" ht="15.75" customHeight="1">
      <c r="A34" s="2">
        <v>2450</v>
      </c>
      <c r="B34" s="2">
        <v>1</v>
      </c>
      <c r="C34" s="3" t="s">
        <v>23</v>
      </c>
      <c r="D34" s="19">
        <v>250000</v>
      </c>
      <c r="E34" s="5" t="s">
        <v>7</v>
      </c>
    </row>
    <row r="35" spans="1:5" ht="15.75" customHeight="1">
      <c r="A35" s="2">
        <v>6260</v>
      </c>
      <c r="B35" s="2">
        <v>2</v>
      </c>
      <c r="C35" s="3" t="s">
        <v>49</v>
      </c>
      <c r="D35" s="19">
        <v>30000</v>
      </c>
      <c r="E35" s="5" t="s">
        <v>19</v>
      </c>
    </row>
    <row r="36" spans="1:5" ht="27" customHeight="1">
      <c r="A36" s="2">
        <v>6260</v>
      </c>
      <c r="B36" s="12">
        <v>3</v>
      </c>
      <c r="C36" s="13" t="s">
        <v>41</v>
      </c>
      <c r="D36" s="21">
        <v>160000</v>
      </c>
      <c r="E36" s="5" t="s">
        <v>19</v>
      </c>
    </row>
    <row r="37" spans="1:5" ht="27" customHeight="1">
      <c r="A37" s="2">
        <v>6260</v>
      </c>
      <c r="B37" s="12">
        <v>4</v>
      </c>
      <c r="C37" s="13" t="s">
        <v>42</v>
      </c>
      <c r="D37" s="21">
        <v>70000</v>
      </c>
      <c r="E37" s="5" t="s">
        <v>19</v>
      </c>
    </row>
    <row r="38" spans="1:5" ht="25.5">
      <c r="A38" s="2">
        <v>6260</v>
      </c>
      <c r="B38" s="12">
        <v>5</v>
      </c>
      <c r="C38" s="13" t="s">
        <v>59</v>
      </c>
      <c r="D38" s="21">
        <v>90000</v>
      </c>
      <c r="E38" s="5" t="s">
        <v>19</v>
      </c>
    </row>
    <row r="39" spans="1:5" ht="25.5">
      <c r="A39" s="2">
        <v>6260</v>
      </c>
      <c r="B39" s="12">
        <v>6</v>
      </c>
      <c r="C39" s="13" t="s">
        <v>58</v>
      </c>
      <c r="D39" s="21">
        <v>95000</v>
      </c>
      <c r="E39" s="5" t="s">
        <v>19</v>
      </c>
    </row>
    <row r="40" spans="1:5" ht="25.5">
      <c r="A40" s="2">
        <v>6260</v>
      </c>
      <c r="B40" s="12">
        <v>7</v>
      </c>
      <c r="C40" s="13" t="s">
        <v>43</v>
      </c>
      <c r="D40" s="21">
        <v>30000</v>
      </c>
      <c r="E40" s="5" t="s">
        <v>19</v>
      </c>
    </row>
    <row r="41" spans="1:5" ht="12.75">
      <c r="A41" s="2">
        <v>6260</v>
      </c>
      <c r="B41" s="12">
        <v>8</v>
      </c>
      <c r="C41" s="13" t="s">
        <v>39</v>
      </c>
      <c r="D41" s="21">
        <v>60000</v>
      </c>
      <c r="E41" s="5" t="s">
        <v>19</v>
      </c>
    </row>
    <row r="42" spans="1:5" ht="15.75" customHeight="1">
      <c r="A42" s="2">
        <v>6260</v>
      </c>
      <c r="B42" s="12">
        <v>9</v>
      </c>
      <c r="C42" s="13" t="s">
        <v>36</v>
      </c>
      <c r="D42" s="21">
        <v>80000</v>
      </c>
      <c r="E42" s="5" t="s">
        <v>19</v>
      </c>
    </row>
    <row r="43" spans="1:5" ht="12.75">
      <c r="A43" s="2">
        <v>6260</v>
      </c>
      <c r="B43" s="12">
        <v>10</v>
      </c>
      <c r="C43" s="13" t="s">
        <v>38</v>
      </c>
      <c r="D43" s="21">
        <v>60000</v>
      </c>
      <c r="E43" s="5" t="s">
        <v>19</v>
      </c>
    </row>
    <row r="44" spans="1:5" ht="12.75">
      <c r="A44" s="2">
        <v>6260</v>
      </c>
      <c r="B44" s="12">
        <v>11</v>
      </c>
      <c r="C44" s="13" t="s">
        <v>37</v>
      </c>
      <c r="D44" s="21">
        <v>50000</v>
      </c>
      <c r="E44" s="5" t="s">
        <v>19</v>
      </c>
    </row>
    <row r="45" spans="1:5" ht="12.75">
      <c r="A45" s="2">
        <v>6260</v>
      </c>
      <c r="B45" s="12">
        <v>12</v>
      </c>
      <c r="C45" s="13" t="s">
        <v>63</v>
      </c>
      <c r="D45" s="21">
        <v>25000</v>
      </c>
      <c r="E45" s="5" t="s">
        <v>19</v>
      </c>
    </row>
    <row r="46" spans="1:5" ht="25.5">
      <c r="A46" s="2">
        <v>6260</v>
      </c>
      <c r="B46" s="12">
        <v>13</v>
      </c>
      <c r="C46" s="13" t="s">
        <v>60</v>
      </c>
      <c r="D46" s="21">
        <v>55000</v>
      </c>
      <c r="E46" s="5" t="s">
        <v>19</v>
      </c>
    </row>
    <row r="47" spans="1:5" ht="25.5">
      <c r="A47" s="2">
        <v>6260</v>
      </c>
      <c r="B47" s="12">
        <v>14</v>
      </c>
      <c r="C47" s="13" t="s">
        <v>61</v>
      </c>
      <c r="D47" s="21">
        <v>20000</v>
      </c>
      <c r="E47" s="5" t="s">
        <v>19</v>
      </c>
    </row>
    <row r="48" spans="1:5" ht="38.25">
      <c r="A48" s="2">
        <v>6260</v>
      </c>
      <c r="B48" s="12">
        <v>15</v>
      </c>
      <c r="C48" s="13" t="s">
        <v>62</v>
      </c>
      <c r="D48" s="21">
        <v>70000</v>
      </c>
      <c r="E48" s="5" t="s">
        <v>19</v>
      </c>
    </row>
    <row r="49" spans="1:5" ht="18" customHeight="1">
      <c r="A49" s="2"/>
      <c r="B49" s="2"/>
      <c r="C49" s="8" t="s">
        <v>13</v>
      </c>
      <c r="D49" s="20">
        <f>SUM(D34:D48)</f>
        <v>1145000</v>
      </c>
      <c r="E49" s="5"/>
    </row>
    <row r="50" spans="1:5" ht="14.25" customHeight="1">
      <c r="A50" s="1" t="s">
        <v>24</v>
      </c>
      <c r="B50" s="2"/>
      <c r="C50" s="3"/>
      <c r="D50" s="19"/>
      <c r="E50" s="5"/>
    </row>
    <row r="51" spans="1:5" ht="12.75">
      <c r="A51" s="29">
        <v>4300</v>
      </c>
      <c r="B51" s="2">
        <v>1</v>
      </c>
      <c r="C51" s="3" t="s">
        <v>32</v>
      </c>
      <c r="D51" s="19">
        <v>50000</v>
      </c>
      <c r="E51" s="5" t="s">
        <v>19</v>
      </c>
    </row>
    <row r="52" spans="1:5" ht="15" customHeight="1">
      <c r="A52" s="2">
        <v>4300</v>
      </c>
      <c r="B52" s="2">
        <v>2</v>
      </c>
      <c r="C52" s="3" t="s">
        <v>33</v>
      </c>
      <c r="D52" s="19">
        <v>60000</v>
      </c>
      <c r="E52" s="5" t="s">
        <v>18</v>
      </c>
    </row>
    <row r="53" spans="1:5" ht="13.5" customHeight="1">
      <c r="A53" s="2">
        <v>4300</v>
      </c>
      <c r="B53" s="2">
        <v>3</v>
      </c>
      <c r="C53" s="3" t="s">
        <v>34</v>
      </c>
      <c r="D53" s="19">
        <v>24000</v>
      </c>
      <c r="E53" s="5" t="s">
        <v>18</v>
      </c>
    </row>
    <row r="54" spans="1:5" ht="34.5" customHeight="1">
      <c r="A54" s="2">
        <v>4300</v>
      </c>
      <c r="B54" s="2">
        <v>4</v>
      </c>
      <c r="C54" s="3" t="s">
        <v>35</v>
      </c>
      <c r="D54" s="19">
        <v>24000</v>
      </c>
      <c r="E54" s="5" t="s">
        <v>18</v>
      </c>
    </row>
    <row r="55" spans="1:5" ht="38.25" customHeight="1">
      <c r="A55" s="2">
        <v>2440</v>
      </c>
      <c r="B55" s="2">
        <v>5</v>
      </c>
      <c r="C55" s="3" t="s">
        <v>53</v>
      </c>
      <c r="D55" s="19">
        <v>55300</v>
      </c>
      <c r="E55" s="5" t="s">
        <v>54</v>
      </c>
    </row>
    <row r="56" spans="1:5" ht="27" customHeight="1">
      <c r="A56" s="2">
        <v>4300</v>
      </c>
      <c r="B56" s="2">
        <v>6</v>
      </c>
      <c r="C56" s="3" t="s">
        <v>55</v>
      </c>
      <c r="D56" s="19">
        <v>114640</v>
      </c>
      <c r="E56" s="5" t="s">
        <v>56</v>
      </c>
    </row>
    <row r="57" spans="1:5" ht="12.75">
      <c r="A57" s="2"/>
      <c r="B57" s="2"/>
      <c r="C57" s="8" t="s">
        <v>13</v>
      </c>
      <c r="D57" s="20">
        <f>SUM(D51:D56)</f>
        <v>327940</v>
      </c>
      <c r="E57" s="5"/>
    </row>
    <row r="58" spans="1:5" ht="13.5" customHeight="1">
      <c r="A58" s="2">
        <v>4300</v>
      </c>
      <c r="B58" s="2"/>
      <c r="C58" s="15" t="s">
        <v>25</v>
      </c>
      <c r="D58" s="20">
        <v>200</v>
      </c>
      <c r="E58" s="5"/>
    </row>
    <row r="59" spans="1:5" ht="11.25" customHeight="1">
      <c r="A59" s="2"/>
      <c r="B59" s="2"/>
      <c r="C59" s="8" t="s">
        <v>26</v>
      </c>
      <c r="D59" s="20">
        <f>D15+D21+D29+D32+D49+D57+D58</f>
        <v>2763640</v>
      </c>
      <c r="E59" s="5"/>
    </row>
    <row r="60" spans="1:5" ht="12.75">
      <c r="A60" s="16"/>
      <c r="B60" s="16"/>
      <c r="C60" s="17"/>
      <c r="D60" s="22"/>
      <c r="E60" s="18"/>
    </row>
    <row r="61" spans="1:5" ht="12.75">
      <c r="A61" s="1" t="s">
        <v>27</v>
      </c>
      <c r="B61" s="2"/>
      <c r="C61" s="3"/>
      <c r="D61" s="19"/>
      <c r="E61" s="5"/>
    </row>
    <row r="62" spans="1:5" ht="12.75">
      <c r="A62" s="2" t="s">
        <v>1</v>
      </c>
      <c r="B62" s="2" t="s">
        <v>2</v>
      </c>
      <c r="C62" s="5" t="s">
        <v>3</v>
      </c>
      <c r="D62" s="23"/>
      <c r="E62" s="5" t="s">
        <v>4</v>
      </c>
    </row>
    <row r="63" spans="1:5" ht="29.25" customHeight="1">
      <c r="A63" s="6">
        <v>2440</v>
      </c>
      <c r="B63" s="6">
        <v>1</v>
      </c>
      <c r="C63" s="7" t="s">
        <v>67</v>
      </c>
      <c r="D63" s="9">
        <v>370220</v>
      </c>
      <c r="E63" s="10" t="s">
        <v>28</v>
      </c>
    </row>
    <row r="64" spans="1:5" ht="14.25" customHeight="1">
      <c r="A64" s="2">
        <v>4300</v>
      </c>
      <c r="B64" s="2">
        <v>2</v>
      </c>
      <c r="C64" s="3" t="s">
        <v>29</v>
      </c>
      <c r="D64" s="19">
        <v>90000</v>
      </c>
      <c r="E64" s="5" t="s">
        <v>18</v>
      </c>
    </row>
    <row r="65" spans="1:5" ht="25.5" customHeight="1">
      <c r="A65" s="2">
        <v>4300</v>
      </c>
      <c r="B65" s="2">
        <v>3</v>
      </c>
      <c r="C65" s="3" t="s">
        <v>30</v>
      </c>
      <c r="D65" s="19">
        <v>50000</v>
      </c>
      <c r="E65" s="5" t="s">
        <v>18</v>
      </c>
    </row>
    <row r="66" spans="1:5" ht="15" customHeight="1">
      <c r="A66" s="2">
        <v>4300</v>
      </c>
      <c r="B66" s="2"/>
      <c r="C66" s="3" t="s">
        <v>25</v>
      </c>
      <c r="D66" s="19">
        <v>100</v>
      </c>
      <c r="E66" s="5"/>
    </row>
    <row r="67" spans="1:5" ht="12.75">
      <c r="A67" s="2"/>
      <c r="B67" s="2"/>
      <c r="C67" s="8" t="s">
        <v>26</v>
      </c>
      <c r="D67" s="20">
        <f>SUM(D63:D66)</f>
        <v>510320</v>
      </c>
      <c r="E67" s="5"/>
    </row>
    <row r="68" ht="8.25" customHeight="1"/>
    <row r="69" spans="1:4" s="31" customFormat="1" ht="15.75">
      <c r="A69" s="39" t="s">
        <v>77</v>
      </c>
      <c r="B69" s="40"/>
      <c r="C69" s="40"/>
      <c r="D69" s="41"/>
    </row>
    <row r="70" spans="1:10" s="31" customFormat="1" ht="15">
      <c r="A70" s="42">
        <v>1</v>
      </c>
      <c r="B70" s="43" t="s">
        <v>69</v>
      </c>
      <c r="C70" s="44"/>
      <c r="D70" s="45">
        <v>120000</v>
      </c>
      <c r="E70" s="32"/>
      <c r="F70" s="32"/>
      <c r="G70" s="32"/>
      <c r="H70" s="32"/>
      <c r="I70" s="32"/>
      <c r="J70" s="33">
        <v>120000</v>
      </c>
    </row>
    <row r="71" spans="1:10" s="31" customFormat="1" ht="15" customHeight="1">
      <c r="A71" s="42">
        <v>2</v>
      </c>
      <c r="B71" s="49" t="s">
        <v>70</v>
      </c>
      <c r="C71" s="49"/>
      <c r="D71" s="45">
        <v>320000</v>
      </c>
      <c r="E71" s="37"/>
      <c r="F71" s="37"/>
      <c r="G71" s="37"/>
      <c r="H71" s="37"/>
      <c r="I71" s="37"/>
      <c r="J71" s="33">
        <v>320000</v>
      </c>
    </row>
    <row r="72" spans="1:10" s="31" customFormat="1" ht="15" customHeight="1">
      <c r="A72" s="42">
        <v>3</v>
      </c>
      <c r="B72" s="49" t="s">
        <v>71</v>
      </c>
      <c r="C72" s="49"/>
      <c r="D72" s="46">
        <v>669671</v>
      </c>
      <c r="E72" s="37"/>
      <c r="F72" s="37"/>
      <c r="G72" s="37"/>
      <c r="H72" s="37"/>
      <c r="I72" s="37"/>
      <c r="J72" s="34">
        <v>669671</v>
      </c>
    </row>
    <row r="73" spans="1:10" s="31" customFormat="1" ht="15" customHeight="1">
      <c r="A73" s="42">
        <v>4</v>
      </c>
      <c r="B73" s="49" t="s">
        <v>72</v>
      </c>
      <c r="C73" s="49"/>
      <c r="D73" s="46">
        <v>20000</v>
      </c>
      <c r="E73" s="37"/>
      <c r="F73" s="37"/>
      <c r="G73" s="37"/>
      <c r="H73" s="37"/>
      <c r="I73" s="37"/>
      <c r="J73" s="34">
        <v>20000</v>
      </c>
    </row>
    <row r="74" spans="1:10" s="31" customFormat="1" ht="15" customHeight="1">
      <c r="A74" s="42">
        <v>5</v>
      </c>
      <c r="B74" s="49" t="s">
        <v>73</v>
      </c>
      <c r="C74" s="49"/>
      <c r="D74" s="46">
        <v>30000</v>
      </c>
      <c r="E74" s="37"/>
      <c r="F74" s="37"/>
      <c r="G74" s="37"/>
      <c r="H74" s="37"/>
      <c r="I74" s="37"/>
      <c r="J74" s="34">
        <v>30000</v>
      </c>
    </row>
    <row r="75" spans="1:10" s="35" customFormat="1" ht="15" customHeight="1">
      <c r="A75" s="42">
        <v>6</v>
      </c>
      <c r="B75" s="50" t="s">
        <v>74</v>
      </c>
      <c r="C75" s="50"/>
      <c r="D75" s="46">
        <v>110000</v>
      </c>
      <c r="E75" s="38"/>
      <c r="F75" s="38"/>
      <c r="G75" s="38"/>
      <c r="H75" s="38"/>
      <c r="I75" s="38"/>
      <c r="J75" s="34">
        <v>110000</v>
      </c>
    </row>
    <row r="76" spans="1:12" s="31" customFormat="1" ht="15">
      <c r="A76" s="42">
        <v>7</v>
      </c>
      <c r="B76" s="43" t="s">
        <v>75</v>
      </c>
      <c r="C76" s="40"/>
      <c r="D76" s="45">
        <v>5000</v>
      </c>
      <c r="J76" s="33">
        <v>5000</v>
      </c>
      <c r="L76" s="36">
        <f>SUM(J70:J76)</f>
        <v>1274671</v>
      </c>
    </row>
    <row r="77" spans="1:10" s="31" customFormat="1" ht="15">
      <c r="A77" s="42">
        <v>8</v>
      </c>
      <c r="B77" s="43" t="s">
        <v>76</v>
      </c>
      <c r="C77" s="44"/>
      <c r="D77" s="45">
        <v>150000</v>
      </c>
      <c r="E77" s="32"/>
      <c r="F77" s="32"/>
      <c r="G77" s="32"/>
      <c r="H77" s="32"/>
      <c r="I77" s="32"/>
      <c r="J77" s="33">
        <v>150000</v>
      </c>
    </row>
    <row r="78" spans="1:4" ht="12.75">
      <c r="A78" s="47"/>
      <c r="B78" s="47"/>
      <c r="C78" s="8" t="s">
        <v>26</v>
      </c>
      <c r="D78" s="48">
        <f>SUM(D70:D77)</f>
        <v>1424671</v>
      </c>
    </row>
  </sheetData>
  <mergeCells count="19">
    <mergeCell ref="A1:E1"/>
    <mergeCell ref="A2:E2"/>
    <mergeCell ref="B5:B6"/>
    <mergeCell ref="C5:C6"/>
    <mergeCell ref="E5:E6"/>
    <mergeCell ref="D5:D6"/>
    <mergeCell ref="A5:A6"/>
    <mergeCell ref="B75:C75"/>
    <mergeCell ref="A33:E33"/>
    <mergeCell ref="B8:B10"/>
    <mergeCell ref="C8:C10"/>
    <mergeCell ref="E8:E10"/>
    <mergeCell ref="C18:C19"/>
    <mergeCell ref="B18:B19"/>
    <mergeCell ref="E18:E19"/>
    <mergeCell ref="B71:C71"/>
    <mergeCell ref="B72:C72"/>
    <mergeCell ref="B73:C73"/>
    <mergeCell ref="B74:C7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uobfr</dc:creator>
  <cp:keywords/>
  <dc:description/>
  <cp:lastModifiedBy>abr</cp:lastModifiedBy>
  <cp:lastPrinted>2005-11-14T11:45:01Z</cp:lastPrinted>
  <dcterms:created xsi:type="dcterms:W3CDTF">2005-09-05T10:13:17Z</dcterms:created>
  <dcterms:modified xsi:type="dcterms:W3CDTF">2005-11-15T08:09:01Z</dcterms:modified>
  <cp:category/>
  <cp:version/>
  <cp:contentType/>
  <cp:contentStatus/>
</cp:coreProperties>
</file>